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TCL" sheetId="1" r:id="rId1"/>
    <sheet name="Лист1" sheetId="2" r:id="rId2"/>
    <sheet name="Лист2" sheetId="3" r:id="rId3"/>
    <sheet name="Лист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e_mul">'[1]e-kurs'!$B$12</definedName>
    <definedName name="e_rmx">'[2]kurs'!$B$12</definedName>
    <definedName name="e_spl">#REF!</definedName>
    <definedName name="e_spl_1">#REF!</definedName>
    <definedName name="e_spl09">'[3]e-kurs'!#REF!</definedName>
    <definedName name="e_spl09_1">'[3]e-kurs'!#REF!</definedName>
    <definedName name="kurs_fil">'[4]Split from LeaConD'!$AE$8</definedName>
    <definedName name="kurs_mul">'[5]kurs'!$A$1</definedName>
    <definedName name="kurs_mul_1">'[6]kurs'!$A$1</definedName>
    <definedName name="kurs_sky">'[7]kurs'!$A$1</definedName>
    <definedName name="kurs_sky_1">'[8]kurs'!$A$1</definedName>
    <definedName name="kurs_spl">#REF!</definedName>
    <definedName name="kurs_spl_1">#REF!</definedName>
    <definedName name="q_da_spl">#REF!</definedName>
    <definedName name="q_da_spl_1">#REF!</definedName>
    <definedName name="q_da_spl_d">#REF!</definedName>
    <definedName name="q_da_spl_d_1">#REF!</definedName>
    <definedName name="q_dmul">#REF!</definedName>
    <definedName name="q_dmul_1">#REF!</definedName>
    <definedName name="q_dspl">#REF!</definedName>
    <definedName name="q_dspl_1">#REF!</definedName>
    <definedName name="q_fare">#REF!</definedName>
    <definedName name="q_fare_1">#REF!</definedName>
    <definedName name="q_kex15">#REF!</definedName>
    <definedName name="q_kex15_1">#REF!</definedName>
    <definedName name="q_kursda">#REF!</definedName>
    <definedName name="q_kursda_1">#REF!</definedName>
    <definedName name="q_mu2002">#REF!</definedName>
    <definedName name="q_mu2002_1">#REF!</definedName>
    <definedName name="q_muind">#REF!</definedName>
    <definedName name="q_muind_1">#REF!</definedName>
    <definedName name="q_mukur">#REF!</definedName>
    <definedName name="q_mukur_1">#REF!</definedName>
    <definedName name="q_muout">#REF!</definedName>
    <definedName name="q_muout_1">#REF!</definedName>
    <definedName name="q_skfurn">#REF!</definedName>
    <definedName name="q_skfurn_1">#REF!</definedName>
    <definedName name="q_skid">'[4]Split_1_HP'!$S$5</definedName>
    <definedName name="q_spind">#REF!</definedName>
    <definedName name="q_spind_1">#REF!</definedName>
    <definedName name="q_spind_n">#REF!</definedName>
    <definedName name="q_spind_n_1">#REF!</definedName>
    <definedName name="q_spkur">#REF!</definedName>
    <definedName name="q_spkur_1">#REF!</definedName>
    <definedName name="q_spkur_n">#REF!</definedName>
    <definedName name="q_spkur_n_1">#REF!</definedName>
    <definedName name="q_spout">#REF!</definedName>
    <definedName name="q_spout_1">#REF!</definedName>
    <definedName name="q_spout_n">#REF!</definedName>
    <definedName name="q_spout_n_1">#REF!</definedName>
    <definedName name="q_ve2002">#REF!</definedName>
    <definedName name="q_ve2002_1">#REF!</definedName>
    <definedName name="q_vrv1">#REF!</definedName>
    <definedName name="q_vrv1_1">#REF!</definedName>
    <definedName name="ue_cross">#REF!</definedName>
    <definedName name="ue_cross_1">#REF!</definedName>
  </definedNames>
  <calcPr fullCalcOnLoad="1"/>
</workbook>
</file>

<file path=xl/sharedStrings.xml><?xml version="1.0" encoding="utf-8"?>
<sst xmlns="http://schemas.openxmlformats.org/spreadsheetml/2006/main" count="22" uniqueCount="22">
  <si>
    <t>Компрессор Toshiba, фотокаталитический фильтр, угольный фильтр, режим сна, бесшумный режим, автоперезапуск, плавный пуск, самодиагностика, пульт с подсветкой дисплея</t>
  </si>
  <si>
    <t>TAC-24CHSA/CKI</t>
  </si>
  <si>
    <t>TAC-18CHSA/CKI</t>
  </si>
  <si>
    <t>TAC-12CHSA/CKI</t>
  </si>
  <si>
    <t>TAC-09CHSA/CKI</t>
  </si>
  <si>
    <t>Инверторная сплит системы настенного типа, Smart, пр-во Китай, R-410</t>
  </si>
  <si>
    <t>Компрессор Hitachi, фотокаталитический фильтр, угольный фильтр, режим сна, бесшумный режим, автоперезапуск, плавный пуск, самодиагностика, пульт с подсветкой дисплея</t>
  </si>
  <si>
    <t>TAC-24CHSA/CK</t>
  </si>
  <si>
    <t>TAC-18CHSA/CK</t>
  </si>
  <si>
    <t>TAC-12CHSA/CK</t>
  </si>
  <si>
    <t>TAC-09CHSA/CK</t>
  </si>
  <si>
    <t>Сплит системы настенного типа, Smart, пр-во Китай, R-410</t>
  </si>
  <si>
    <t>TAC-07CHS/BY</t>
  </si>
  <si>
    <t>Сплит системы настенного типа, Voyage, пр-во Китай, R-22</t>
  </si>
  <si>
    <t xml:space="preserve">Вставте Вашу
 скидку% </t>
  </si>
  <si>
    <t xml:space="preserve">Цена, розн.
USD </t>
  </si>
  <si>
    <t>Тепло., kВт</t>
  </si>
  <si>
    <t>Холод., kВт</t>
  </si>
  <si>
    <t>Описание</t>
  </si>
  <si>
    <t>Модель</t>
  </si>
  <si>
    <t>%</t>
  </si>
  <si>
    <t>Бытовые кондиционеры TCL. (Гарантия 2 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</si>
</sst>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\-??_-;_-@_-"/>
    <numFmt numFmtId="165" formatCode="\ #,##0.00\ [$€]\ ;\-#,##0.00\ [$€]\ ;&quot; -&quot;#\ [$€]\ ;\ @\ "/>
    <numFmt numFmtId="166" formatCode="#,##0.00\ [$руб.-419];\-#,##0.00\ [$руб.-419]"/>
    <numFmt numFmtId="167" formatCode="0_ ;\-0\ 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color indexed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color indexed="8"/>
      <name val="Arial Cyr"/>
      <family val="2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Arial"/>
      <family val="2"/>
    </font>
    <font>
      <b/>
      <i/>
      <sz val="14"/>
      <name val="Times New Roman"/>
      <family val="1"/>
    </font>
    <font>
      <u val="single"/>
      <sz val="11"/>
      <color indexed="12"/>
      <name val="Arial Cyr"/>
      <family val="2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b/>
      <u val="single"/>
      <sz val="12"/>
      <color indexed="12"/>
      <name val="Arial Cyr"/>
      <family val="2"/>
    </font>
    <font>
      <b/>
      <sz val="10"/>
      <name val="Verdana"/>
      <family val="2"/>
    </font>
    <font>
      <b/>
      <sz val="11"/>
      <name val="Arial Cyr"/>
      <family val="2"/>
    </font>
    <font>
      <b/>
      <sz val="9"/>
      <color indexed="10"/>
      <name val="Verdana"/>
      <family val="2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 Cyr"/>
      <family val="2"/>
    </font>
    <font>
      <u val="single"/>
      <sz val="10"/>
      <color indexed="12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 Cyr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Franklin Gothic Book"/>
      <family val="2"/>
    </font>
    <font>
      <sz val="10"/>
      <name val="Mangal"/>
      <family val="2"/>
    </font>
    <font>
      <sz val="11"/>
      <name val="돋움"/>
      <family val="3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6"/>
      <color indexed="8"/>
      <name val="Arial Cyr"/>
      <family val="0"/>
    </font>
    <font>
      <sz val="12"/>
      <color indexed="40"/>
      <name val="Arial Cyr"/>
      <family val="0"/>
    </font>
    <font>
      <b/>
      <sz val="14"/>
      <color indexed="6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>
        <color indexed="62"/>
      </bottom>
    </border>
    <border>
      <left/>
      <right/>
      <top/>
      <bottom style="thin">
        <color indexed="22"/>
      </bottom>
    </border>
    <border>
      <left/>
      <right/>
      <top/>
      <bottom style="thin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thin">
        <color indexed="8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59"/>
      </bottom>
    </border>
    <border>
      <left style="thin">
        <color indexed="59"/>
      </left>
      <right style="thin">
        <color indexed="59"/>
      </right>
      <top/>
      <bottom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7" borderId="0" applyNumberFormat="0" applyBorder="0" applyAlignment="0" applyProtection="0"/>
    <xf numFmtId="0" fontId="27" fillId="3" borderId="0" applyNumberFormat="0" applyBorder="0" applyAlignment="0" applyProtection="0"/>
    <xf numFmtId="0" fontId="28" fillId="38" borderId="1" applyNumberFormat="0" applyAlignment="0" applyProtection="0"/>
    <xf numFmtId="0" fontId="29" fillId="39" borderId="2" applyNumberFormat="0" applyAlignment="0" applyProtection="0"/>
    <xf numFmtId="164" fontId="2" fillId="0" borderId="0" applyFill="0" applyBorder="0" applyAlignment="0" applyProtection="0"/>
    <xf numFmtId="165" fontId="30" fillId="0" borderId="0">
      <alignment/>
      <protection/>
    </xf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40" borderId="0" applyNumberFormat="0" applyBorder="0" applyAlignment="0" applyProtection="0"/>
    <xf numFmtId="0" fontId="10" fillId="0" borderId="0">
      <alignment/>
      <protection/>
    </xf>
    <xf numFmtId="0" fontId="2" fillId="41" borderId="7" applyNumberFormat="0" applyAlignment="0" applyProtection="0"/>
    <xf numFmtId="0" fontId="41" fillId="38" borderId="8" applyNumberFormat="0" applyAlignment="0" applyProtection="0"/>
    <xf numFmtId="0" fontId="42" fillId="0" borderId="0">
      <alignment/>
      <protection/>
    </xf>
    <xf numFmtId="166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56" fillId="48" borderId="10" applyNumberFormat="0" applyAlignment="0" applyProtection="0"/>
    <xf numFmtId="0" fontId="57" fillId="49" borderId="11" applyNumberFormat="0" applyAlignment="0" applyProtection="0"/>
    <xf numFmtId="0" fontId="58" fillId="49" borderId="10" applyNumberFormat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1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63" fillId="50" borderId="16" applyNumberFormat="0" applyAlignment="0" applyProtection="0"/>
    <xf numFmtId="0" fontId="64" fillId="0" borderId="0" applyNumberFormat="0" applyFill="0" applyBorder="0" applyAlignment="0" applyProtection="0"/>
    <xf numFmtId="0" fontId="6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66" fillId="52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68" fillId="0" borderId="18" applyNumberFormat="0" applyFill="0" applyAlignment="0" applyProtection="0"/>
    <xf numFmtId="0" fontId="46" fillId="0" borderId="0">
      <alignment/>
      <protection/>
    </xf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48" fillId="0" borderId="0" applyFill="0" applyBorder="0" applyAlignment="0" applyProtection="0"/>
    <xf numFmtId="0" fontId="70" fillId="54" borderId="0" applyNumberFormat="0" applyBorder="0" applyAlignment="0" applyProtection="0"/>
    <xf numFmtId="0" fontId="49" fillId="0" borderId="0">
      <alignment/>
      <protection/>
    </xf>
    <xf numFmtId="0" fontId="2" fillId="0" borderId="0">
      <alignment/>
      <protection/>
    </xf>
  </cellStyleXfs>
  <cellXfs count="52">
    <xf numFmtId="0" fontId="0" fillId="0" borderId="0" xfId="0" applyFont="1" applyAlignment="1">
      <alignment/>
    </xf>
    <xf numFmtId="0" fontId="2" fillId="0" borderId="0" xfId="104">
      <alignment/>
      <protection/>
    </xf>
    <xf numFmtId="0" fontId="3" fillId="0" borderId="0" xfId="104" applyFont="1" applyFill="1" applyBorder="1">
      <alignment/>
      <protection/>
    </xf>
    <xf numFmtId="0" fontId="3" fillId="0" borderId="0" xfId="104" applyFont="1" applyFill="1">
      <alignment/>
      <protection/>
    </xf>
    <xf numFmtId="0" fontId="4" fillId="0" borderId="0" xfId="104" applyFont="1" applyFill="1" applyBorder="1">
      <alignment/>
      <protection/>
    </xf>
    <xf numFmtId="1" fontId="5" fillId="0" borderId="19" xfId="104" applyNumberFormat="1" applyFont="1" applyFill="1" applyBorder="1">
      <alignment/>
      <protection/>
    </xf>
    <xf numFmtId="0" fontId="5" fillId="0" borderId="20" xfId="104" applyFont="1" applyFill="1" applyBorder="1">
      <alignment/>
      <protection/>
    </xf>
    <xf numFmtId="0" fontId="7" fillId="0" borderId="0" xfId="104" applyFont="1" applyFill="1" applyBorder="1" applyAlignment="1">
      <alignment horizontal="center"/>
      <protection/>
    </xf>
    <xf numFmtId="1" fontId="8" fillId="0" borderId="21" xfId="104" applyNumberFormat="1" applyFont="1" applyFill="1" applyBorder="1">
      <alignment/>
      <protection/>
    </xf>
    <xf numFmtId="2" fontId="5" fillId="0" borderId="21" xfId="104" applyNumberFormat="1" applyFont="1" applyFill="1" applyBorder="1" applyAlignment="1">
      <alignment horizontal="center"/>
      <protection/>
    </xf>
    <xf numFmtId="0" fontId="6" fillId="0" borderId="21" xfId="104" applyFont="1" applyFill="1" applyBorder="1">
      <alignment/>
      <protection/>
    </xf>
    <xf numFmtId="0" fontId="5" fillId="0" borderId="22" xfId="104" applyFont="1" applyFill="1" applyBorder="1">
      <alignment/>
      <protection/>
    </xf>
    <xf numFmtId="0" fontId="6" fillId="7" borderId="21" xfId="104" applyFont="1" applyFill="1" applyBorder="1" applyAlignment="1">
      <alignment horizontal="right"/>
      <protection/>
    </xf>
    <xf numFmtId="0" fontId="5" fillId="7" borderId="21" xfId="104" applyFont="1" applyFill="1" applyBorder="1">
      <alignment/>
      <protection/>
    </xf>
    <xf numFmtId="1" fontId="8" fillId="0" borderId="21" xfId="104" applyNumberFormat="1" applyFont="1" applyFill="1" applyBorder="1">
      <alignment/>
      <protection/>
    </xf>
    <xf numFmtId="2" fontId="5" fillId="0" borderId="21" xfId="104" applyNumberFormat="1" applyFont="1" applyFill="1" applyBorder="1" applyAlignment="1">
      <alignment horizontal="center"/>
      <protection/>
    </xf>
    <xf numFmtId="0" fontId="6" fillId="0" borderId="21" xfId="104" applyFont="1" applyFill="1" applyBorder="1">
      <alignment/>
      <protection/>
    </xf>
    <xf numFmtId="9" fontId="4" fillId="0" borderId="0" xfId="104" applyNumberFormat="1" applyFont="1" applyFill="1" applyBorder="1">
      <alignment/>
      <protection/>
    </xf>
    <xf numFmtId="0" fontId="4" fillId="0" borderId="0" xfId="104" applyFont="1" applyFill="1" applyBorder="1" applyAlignment="1">
      <alignment horizontal="right"/>
      <protection/>
    </xf>
    <xf numFmtId="0" fontId="5" fillId="7" borderId="23" xfId="104" applyFont="1" applyFill="1" applyBorder="1">
      <alignment/>
      <protection/>
    </xf>
    <xf numFmtId="0" fontId="5" fillId="0" borderId="24" xfId="104" applyFont="1" applyFill="1" applyBorder="1" applyAlignment="1">
      <alignment horizontal="center" wrapText="1"/>
      <protection/>
    </xf>
    <xf numFmtId="0" fontId="6" fillId="0" borderId="25" xfId="104" applyFont="1" applyBorder="1">
      <alignment/>
      <protection/>
    </xf>
    <xf numFmtId="2" fontId="11" fillId="0" borderId="23" xfId="74" applyNumberFormat="1" applyFont="1" applyFill="1" applyBorder="1" applyAlignment="1">
      <alignment horizontal="center" vertical="center" wrapText="1"/>
      <protection/>
    </xf>
    <xf numFmtId="2" fontId="12" fillId="0" borderId="21" xfId="74" applyNumberFormat="1" applyFont="1" applyFill="1" applyBorder="1" applyAlignment="1">
      <alignment horizontal="center" vertical="center" wrapText="1"/>
      <protection/>
    </xf>
    <xf numFmtId="2" fontId="13" fillId="0" borderId="21" xfId="74" applyNumberFormat="1" applyFont="1" applyFill="1" applyBorder="1" applyAlignment="1">
      <alignment horizontal="center" vertical="center" wrapText="1"/>
      <protection/>
    </xf>
    <xf numFmtId="2" fontId="14" fillId="0" borderId="21" xfId="74" applyNumberFormat="1" applyFont="1" applyFill="1" applyBorder="1" applyAlignment="1">
      <alignment horizontal="center" vertical="center" wrapText="1"/>
      <protection/>
    </xf>
    <xf numFmtId="0" fontId="5" fillId="0" borderId="21" xfId="104" applyFont="1" applyBorder="1">
      <alignment/>
      <protection/>
    </xf>
    <xf numFmtId="0" fontId="15" fillId="0" borderId="21" xfId="104" applyFont="1" applyBorder="1" applyAlignment="1">
      <alignment horizontal="center"/>
      <protection/>
    </xf>
    <xf numFmtId="0" fontId="14" fillId="0" borderId="20" xfId="104" applyFont="1" applyBorder="1" applyAlignment="1">
      <alignment horizontal="right"/>
      <protection/>
    </xf>
    <xf numFmtId="0" fontId="16" fillId="0" borderId="26" xfId="104" applyFont="1" applyBorder="1" applyAlignment="1">
      <alignment/>
      <protection/>
    </xf>
    <xf numFmtId="0" fontId="18" fillId="0" borderId="0" xfId="104" applyFont="1" applyAlignment="1">
      <alignment/>
      <protection/>
    </xf>
    <xf numFmtId="0" fontId="19" fillId="0" borderId="0" xfId="104" applyFont="1" applyFill="1">
      <alignment/>
      <protection/>
    </xf>
    <xf numFmtId="0" fontId="20" fillId="0" borderId="0" xfId="104" applyFont="1" applyFill="1" applyBorder="1" applyAlignment="1">
      <alignment horizontal="center"/>
      <protection/>
    </xf>
    <xf numFmtId="0" fontId="21" fillId="0" borderId="0" xfId="91" applyNumberFormat="1" applyFont="1" applyFill="1" applyBorder="1" applyAlignment="1" applyProtection="1">
      <alignment/>
      <protection/>
    </xf>
    <xf numFmtId="0" fontId="17" fillId="0" borderId="0" xfId="91" applyNumberFormat="1" applyFill="1" applyBorder="1" applyAlignment="1" applyProtection="1">
      <alignment horizontal="right"/>
      <protection/>
    </xf>
    <xf numFmtId="0" fontId="22" fillId="0" borderId="0" xfId="104" applyFont="1" applyFill="1" applyAlignment="1">
      <alignment horizontal="left"/>
      <protection/>
    </xf>
    <xf numFmtId="0" fontId="22" fillId="0" borderId="0" xfId="104" applyFont="1" applyAlignment="1">
      <alignment horizontal="center"/>
      <protection/>
    </xf>
    <xf numFmtId="0" fontId="17" fillId="0" borderId="0" xfId="91" applyNumberFormat="1" applyFill="1" applyBorder="1" applyAlignment="1" applyProtection="1">
      <alignment/>
      <protection/>
    </xf>
    <xf numFmtId="0" fontId="6" fillId="0" borderId="26" xfId="104" applyFont="1" applyFill="1" applyBorder="1">
      <alignment/>
      <protection/>
    </xf>
    <xf numFmtId="0" fontId="18" fillId="0" borderId="26" xfId="104" applyFont="1" applyBorder="1" applyAlignment="1">
      <alignment/>
      <protection/>
    </xf>
    <xf numFmtId="0" fontId="23" fillId="0" borderId="26" xfId="91" applyNumberFormat="1" applyFont="1" applyFill="1" applyBorder="1" applyAlignment="1" applyProtection="1">
      <alignment horizontal="left"/>
      <protection/>
    </xf>
    <xf numFmtId="0" fontId="24" fillId="0" borderId="0" xfId="104" applyFont="1" applyFill="1" applyBorder="1" applyAlignment="1">
      <alignment vertical="center"/>
      <protection/>
    </xf>
    <xf numFmtId="0" fontId="5" fillId="0" borderId="0" xfId="104" applyFont="1" applyFill="1">
      <alignment/>
      <protection/>
    </xf>
    <xf numFmtId="0" fontId="6" fillId="0" borderId="0" xfId="104" applyFont="1" applyFill="1">
      <alignment/>
      <protection/>
    </xf>
    <xf numFmtId="0" fontId="5" fillId="0" borderId="0" xfId="104" applyFont="1" applyFill="1" applyAlignment="1">
      <alignment horizontal="center"/>
      <protection/>
    </xf>
    <xf numFmtId="0" fontId="25" fillId="0" borderId="0" xfId="104" applyFont="1">
      <alignment/>
      <protection/>
    </xf>
    <xf numFmtId="0" fontId="6" fillId="0" borderId="25" xfId="104" applyFont="1" applyBorder="1" applyAlignment="1">
      <alignment horizontal="center" wrapText="1"/>
      <protection/>
    </xf>
    <xf numFmtId="0" fontId="9" fillId="7" borderId="27" xfId="104" applyFont="1" applyFill="1" applyBorder="1" applyAlignment="1">
      <alignment horizontal="center" vertical="center"/>
      <protection/>
    </xf>
    <xf numFmtId="0" fontId="5" fillId="0" borderId="28" xfId="104" applyFont="1" applyFill="1" applyBorder="1" applyAlignment="1">
      <alignment horizontal="center" wrapText="1"/>
      <protection/>
    </xf>
    <xf numFmtId="0" fontId="16" fillId="0" borderId="26" xfId="104" applyFont="1" applyFill="1" applyBorder="1" applyAlignment="1">
      <alignment horizontal="left"/>
      <protection/>
    </xf>
    <xf numFmtId="0" fontId="9" fillId="7" borderId="29" xfId="104" applyFont="1" applyFill="1" applyBorder="1" applyAlignment="1">
      <alignment horizontal="center" vertical="center"/>
      <protection/>
    </xf>
    <xf numFmtId="0" fontId="5" fillId="0" borderId="28" xfId="104" applyFont="1" applyFill="1" applyBorder="1" applyAlignment="1">
      <alignment horizontal="center" wrapText="1"/>
      <protection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_2005 AHI CARRIER NAO ACCESSORIES  LIST PRICE YEAR 2005" xfId="60"/>
    <cellStyle name="Euro" xfId="61"/>
    <cellStyle name="Excel_BuiltIn_Hyperlink 1" xfId="62"/>
    <cellStyle name="Explanatory Text" xfId="63"/>
    <cellStyle name="Good" xfId="64"/>
    <cellStyle name="Heading" xfId="65"/>
    <cellStyle name="Heading 1" xfId="66"/>
    <cellStyle name="Heading 2" xfId="67"/>
    <cellStyle name="Heading 3" xfId="68"/>
    <cellStyle name="Heading 4" xfId="69"/>
    <cellStyle name="Heading1" xfId="70"/>
    <cellStyle name="Input" xfId="71"/>
    <cellStyle name="Linked Cell" xfId="72"/>
    <cellStyle name="Neutral" xfId="73"/>
    <cellStyle name="Normal_AIRWELL" xfId="74"/>
    <cellStyle name="Note" xfId="75"/>
    <cellStyle name="Output" xfId="76"/>
    <cellStyle name="Result" xfId="77"/>
    <cellStyle name="Result2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Hyperlink" xfId="91"/>
    <cellStyle name="Гиперссылка 2" xfId="92"/>
    <cellStyle name="Гиперссылка 3" xfId="93"/>
    <cellStyle name="Currency" xfId="94"/>
    <cellStyle name="Currency [0]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3" xfId="105"/>
    <cellStyle name="Обычный 5 2" xfId="106"/>
    <cellStyle name="Обычный 6" xfId="107"/>
    <cellStyle name="Обычный 7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Стиль 1" xfId="114"/>
    <cellStyle name="Текст предупреждения" xfId="115"/>
    <cellStyle name="Comma" xfId="116"/>
    <cellStyle name="Comma [0]" xfId="117"/>
    <cellStyle name="Финансовый 3" xfId="118"/>
    <cellStyle name="Хороший" xfId="119"/>
    <cellStyle name="표준_■ '06년 LGEAK_Multi 5%인상가격_060214 ■" xfId="120"/>
    <cellStyle name="常规_拟最新的11冷年部长价（成本版）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://climat-ug.od.u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161925</xdr:rowOff>
    </xdr:from>
    <xdr:to>
      <xdr:col>2</xdr:col>
      <xdr:colOff>295275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17621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466725</xdr:colOff>
      <xdr:row>9</xdr:row>
      <xdr:rowOff>9525</xdr:rowOff>
    </xdr:from>
    <xdr:to>
      <xdr:col>2</xdr:col>
      <xdr:colOff>2752725</xdr:colOff>
      <xdr:row>12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3429000"/>
          <a:ext cx="2286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15</xdr:row>
      <xdr:rowOff>47625</xdr:rowOff>
    </xdr:from>
    <xdr:to>
      <xdr:col>2</xdr:col>
      <xdr:colOff>2686050</xdr:colOff>
      <xdr:row>18</xdr:row>
      <xdr:rowOff>180975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4972050"/>
          <a:ext cx="22860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0</xdr:row>
      <xdr:rowOff>0</xdr:rowOff>
    </xdr:from>
    <xdr:to>
      <xdr:col>6</xdr:col>
      <xdr:colOff>190500</xdr:colOff>
      <xdr:row>2</xdr:row>
      <xdr:rowOff>1162050</xdr:rowOff>
    </xdr:to>
    <xdr:sp>
      <xdr:nvSpPr>
        <xdr:cNvPr id="4" name="Text Box 2">
          <a:hlinkClick r:id="rId3"/>
        </xdr:cNvPr>
        <xdr:cNvSpPr txBox="1">
          <a:spLocks noChangeArrowheads="1"/>
        </xdr:cNvSpPr>
      </xdr:nvSpPr>
      <xdr:spPr>
        <a:xfrm>
          <a:off x="1933575" y="0"/>
          <a:ext cx="5276850" cy="1590675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Торгово-монтажной фирмы «Климат-Юг»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65026, г. Одесса , ул. Гаванная,3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тел: (048) 703-91-20,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67)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289-80-54,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(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063)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569-12-49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E-mail: climat-ug@ukr.net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0" i="0" u="none" baseline="0">
              <a:solidFill>
                <a:srgbClr val="00CCFF"/>
              </a:solidFill>
              <a:latin typeface="Arial Cyr"/>
              <a:ea typeface="Arial Cyr"/>
              <a:cs typeface="Arial Cyr"/>
            </a:rPr>
            <a:t>www.climat-ug.od.ua,</a:t>
          </a:r>
          <a:r>
            <a:rPr lang="en-US" cap="none" sz="1200" b="0" i="0" u="none" baseline="0">
              <a:solidFill>
                <a:srgbClr val="00CCFF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200" b="0" i="0" u="none" baseline="0">
              <a:solidFill>
                <a:srgbClr val="00CCFF"/>
              </a:solidFill>
              <a:latin typeface="Arial Cyr"/>
              <a:ea typeface="Arial Cyr"/>
              <a:cs typeface="Arial Cyr"/>
            </a:rPr>
            <a:t>www.otoplenie.od.ua
</a:t>
          </a:r>
          <a:r>
            <a:rPr lang="en-US" cap="none" sz="1400" b="1" i="0" u="none" baseline="0">
              <a:solidFill>
                <a:srgbClr val="993300"/>
              </a:solidFill>
              <a:latin typeface="Arial Cyr"/>
              <a:ea typeface="Arial Cyr"/>
              <a:cs typeface="Arial Cyr"/>
            </a:rPr>
            <a:t>Окончательную цену со скидкой уточняйте по телефону!</a:t>
          </a:r>
          <a:r>
            <a:rPr lang="en-US" cap="none" sz="1400" b="1" i="0" u="none" baseline="0">
              <a:solidFill>
                <a:srgbClr val="9933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0;&#1083;&#1080;&#1084;&#1072;&#1090;%202009\share\&#1055;&#1088;&#1072;&#1081;&#1089;&#1099;%202009\Daikin\Daikin_2009%20Mult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0;&#1083;&#1080;&#1084;&#1072;&#1090;%202009\share\&#1055;&#1088;&#1072;&#1081;&#1089;&#1099;%202009\Daikin\Daikin_2009%20&#1075;&#1086;&#1076;%20RMX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0;&#1083;&#1080;&#1084;&#1072;&#1090;%202009\share\&#1055;&#1088;&#1072;&#1081;&#1089;&#1099;%202009\Daikin\Daikin_2009%20&#1075;&#1086;&#1076;%20&#1089;&#1087;&#1083;&#1080;&#1090;&#109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&#1052;&#1086;&#1080;%20&#1076;&#1086;&#1082;&#1091;&#1084;&#1077;&#1085;&#1090;&#1099;\Work\Price\pr_dasp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3;&#1086;&#1074;&#1072;&#1103;%20&#1087;&#1072;&#1087;&#1082;&#1072;\smb://SERVER/Total/PRICE/2001/pr_mul01-aq1-str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Total\PRICE\2001\pr_mul01-aq1-str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3;&#1086;&#1074;&#1072;&#1103;%20&#1087;&#1072;&#1087;&#1082;&#1072;\smb://SERVER/Total/PRICE/2001/pr_sky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Total\PRICE\2001\pr_sky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kurs"/>
      <sheetName val="MultiSplit_from 01.12.2009"/>
    </sheetNames>
    <sheetDataSet>
      <sheetData sheetId="0">
        <row r="12">
          <cell r="B12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urs"/>
      <sheetName val="RMXS - serie E from 12.01.2009"/>
      <sheetName val="Combinations RMXS -E"/>
      <sheetName val="Capacity table RMXS - E"/>
    </sheetNames>
    <sheetDataSet>
      <sheetData sheetId="0">
        <row r="12">
          <cell r="B12">
            <v>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-kurs"/>
      <sheetName val="Split from 12.01.200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plit_1_HP"/>
      <sheetName val="Split from LeaConD"/>
      <sheetName val="Split-New- 19.05.01"/>
      <sheetName val="Split-R410A"/>
      <sheetName val="Aces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urs"/>
      <sheetName val="MultiSplit from 10.05.01"/>
      <sheetName val="MX"/>
      <sheetName val="Chiller (new range) from 01.04"/>
      <sheetName val="Chillers-07 from 01.01.2008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urs"/>
      <sheetName val="MultiSplit from 10.05.01"/>
      <sheetName val="MX"/>
      <sheetName val="Chiller (new range) from 01.04"/>
      <sheetName val="Chillers-07 from 01.01.200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urs"/>
      <sheetName val="FH(Y)C - 2001"/>
      <sheetName val="FAY - 2001"/>
      <sheetName val="FUY - 2001"/>
      <sheetName val="FH(Y)B - 2001"/>
      <sheetName val="FH(Y) - 2001"/>
      <sheetName val="FH(Y)K - 2001"/>
      <sheetName val="FDY - 20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urs"/>
      <sheetName val="FH(Y)C - 2001"/>
      <sheetName val="FAY - 2001"/>
      <sheetName val="FUY - 2001"/>
      <sheetName val="FH(Y)B - 2001"/>
      <sheetName val="FH(Y) - 2001"/>
      <sheetName val="FH(Y)K - 2001"/>
      <sheetName val="FDY - 20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0">
      <pane ySplit="1" topLeftCell="A1" activePane="bottomLeft" state="split"/>
      <selection pane="topLeft" activeCell="I14" sqref="I14"/>
      <selection pane="bottomLeft" activeCell="C3" sqref="C3"/>
    </sheetView>
  </sheetViews>
  <sheetFormatPr defaultColWidth="10.28125" defaultRowHeight="15"/>
  <cols>
    <col min="1" max="1" width="2.421875" style="3" customWidth="1"/>
    <col min="2" max="2" width="22.00390625" style="3" customWidth="1"/>
    <col min="3" max="3" width="50.8515625" style="3" customWidth="1"/>
    <col min="4" max="4" width="10.28125" style="3" customWidth="1"/>
    <col min="5" max="5" width="9.7109375" style="3" customWidth="1"/>
    <col min="6" max="6" width="10.00390625" style="3" customWidth="1"/>
    <col min="7" max="7" width="9.140625" style="3" customWidth="1"/>
    <col min="8" max="8" width="13.421875" style="2" customWidth="1"/>
    <col min="9" max="200" width="10.00390625" style="2" customWidth="1"/>
    <col min="201" max="16384" width="10.28125" style="1" customWidth="1"/>
  </cols>
  <sheetData>
    <row r="1" spans="1:8" s="1" customFormat="1" ht="18.75">
      <c r="A1" s="3"/>
      <c r="B1" s="42"/>
      <c r="C1" s="45"/>
      <c r="D1" s="44"/>
      <c r="E1" s="44"/>
      <c r="F1" s="43"/>
      <c r="G1" s="37"/>
      <c r="H1" s="34"/>
    </row>
    <row r="2" spans="1:8" s="1" customFormat="1" ht="15">
      <c r="A2" s="3"/>
      <c r="B2" s="42"/>
      <c r="C2" s="41"/>
      <c r="D2" s="40"/>
      <c r="E2" s="39"/>
      <c r="F2" s="38"/>
      <c r="G2" s="37"/>
      <c r="H2" s="34"/>
    </row>
    <row r="3" spans="1:8" s="1" customFormat="1" ht="92.25" customHeight="1">
      <c r="A3" s="3"/>
      <c r="B3" s="3"/>
      <c r="C3" s="3"/>
      <c r="D3" s="36"/>
      <c r="E3" s="36"/>
      <c r="F3" s="35"/>
      <c r="G3" s="30"/>
      <c r="H3" s="34"/>
    </row>
    <row r="4" spans="1:8" s="1" customFormat="1" ht="35.25" customHeight="1">
      <c r="A4" s="33"/>
      <c r="B4" s="32"/>
      <c r="C4" s="31"/>
      <c r="D4" s="30"/>
      <c r="E4" s="30"/>
      <c r="F4" s="30"/>
      <c r="G4" s="27">
        <v>30</v>
      </c>
      <c r="H4" s="2"/>
    </row>
    <row r="5" spans="1:8" s="1" customFormat="1" ht="36.75" customHeight="1">
      <c r="A5" s="3"/>
      <c r="B5" s="49" t="s">
        <v>21</v>
      </c>
      <c r="C5" s="49"/>
      <c r="D5" s="29"/>
      <c r="E5" s="29"/>
      <c r="F5" s="28" t="s">
        <v>20</v>
      </c>
      <c r="G5" s="22" t="s">
        <v>14</v>
      </c>
      <c r="H5" s="2"/>
    </row>
    <row r="6" spans="1:8" s="1" customFormat="1" ht="24.75" customHeight="1">
      <c r="A6" s="26"/>
      <c r="B6" s="25" t="s">
        <v>19</v>
      </c>
      <c r="C6" s="25" t="s">
        <v>18</v>
      </c>
      <c r="D6" s="24" t="s">
        <v>17</v>
      </c>
      <c r="E6" s="24" t="s">
        <v>16</v>
      </c>
      <c r="F6" s="23" t="s">
        <v>15</v>
      </c>
      <c r="G6" s="12"/>
      <c r="H6" s="2"/>
    </row>
    <row r="7" spans="1:8" s="1" customFormat="1" ht="13.5">
      <c r="A7" s="13"/>
      <c r="B7" s="50" t="s">
        <v>13</v>
      </c>
      <c r="C7" s="50"/>
      <c r="D7" s="50"/>
      <c r="E7" s="50"/>
      <c r="F7" s="50"/>
      <c r="G7" s="5">
        <v>240</v>
      </c>
      <c r="H7" s="4"/>
    </row>
    <row r="8" spans="1:8" s="1" customFormat="1" ht="19.5" customHeight="1">
      <c r="A8" s="6"/>
      <c r="B8" s="21" t="s">
        <v>12</v>
      </c>
      <c r="C8" s="20"/>
      <c r="D8" s="15">
        <v>2.06</v>
      </c>
      <c r="E8" s="15">
        <v>2.11</v>
      </c>
      <c r="F8" s="14">
        <v>325</v>
      </c>
      <c r="G8" s="12"/>
      <c r="H8" s="4"/>
    </row>
    <row r="9" spans="1:8" s="1" customFormat="1" ht="13.5">
      <c r="A9" s="19"/>
      <c r="B9" s="47" t="s">
        <v>11</v>
      </c>
      <c r="C9" s="47"/>
      <c r="D9" s="47"/>
      <c r="E9" s="47"/>
      <c r="F9" s="47"/>
      <c r="G9" s="5">
        <f>(100-$G$4)/100*F10</f>
        <v>339.5</v>
      </c>
      <c r="H9" s="18"/>
    </row>
    <row r="10" spans="1:8" s="1" customFormat="1" ht="19.5" customHeight="1">
      <c r="A10" s="6"/>
      <c r="B10" s="16" t="s">
        <v>10</v>
      </c>
      <c r="C10" s="51"/>
      <c r="D10" s="15">
        <v>2.64</v>
      </c>
      <c r="E10" s="15">
        <v>2.78</v>
      </c>
      <c r="F10" s="14">
        <v>485</v>
      </c>
      <c r="G10" s="5">
        <f>(100-$G$4)/100*F11</f>
        <v>364</v>
      </c>
      <c r="H10" s="17"/>
    </row>
    <row r="11" spans="1:8" s="1" customFormat="1" ht="19.5" customHeight="1">
      <c r="A11" s="6"/>
      <c r="B11" s="16" t="s">
        <v>9</v>
      </c>
      <c r="C11" s="51"/>
      <c r="D11" s="15">
        <v>3.52</v>
      </c>
      <c r="E11" s="15">
        <v>3.66</v>
      </c>
      <c r="F11" s="14">
        <v>520</v>
      </c>
      <c r="G11" s="5">
        <f>(100-$G$4)/100*F12</f>
        <v>406</v>
      </c>
      <c r="H11" s="17"/>
    </row>
    <row r="12" spans="1:8" s="1" customFormat="1" ht="19.5" customHeight="1">
      <c r="A12" s="6"/>
      <c r="B12" s="16" t="s">
        <v>8</v>
      </c>
      <c r="C12" s="51"/>
      <c r="D12" s="15">
        <v>5.28</v>
      </c>
      <c r="E12" s="15">
        <v>5.42</v>
      </c>
      <c r="F12" s="14">
        <v>580</v>
      </c>
      <c r="G12" s="5">
        <f>(100-$G$4)/100*F13</f>
        <v>542.5</v>
      </c>
      <c r="H12" s="4"/>
    </row>
    <row r="13" spans="1:8" s="1" customFormat="1" ht="19.5" customHeight="1">
      <c r="A13" s="6"/>
      <c r="B13" s="16" t="s">
        <v>7</v>
      </c>
      <c r="C13" s="51"/>
      <c r="D13" s="15">
        <v>7.03</v>
      </c>
      <c r="E13" s="15">
        <v>7.18</v>
      </c>
      <c r="F13" s="14">
        <v>775</v>
      </c>
      <c r="G13" s="5"/>
      <c r="H13" s="4"/>
    </row>
    <row r="14" spans="1:8" s="1" customFormat="1" ht="27" customHeight="1">
      <c r="A14" s="6"/>
      <c r="B14" s="46" t="s">
        <v>6</v>
      </c>
      <c r="C14" s="46"/>
      <c r="D14" s="46"/>
      <c r="E14" s="46"/>
      <c r="F14" s="46"/>
      <c r="G14" s="12"/>
      <c r="H14" s="4"/>
    </row>
    <row r="15" spans="1:8" s="1" customFormat="1" ht="13.5">
      <c r="A15" s="13"/>
      <c r="B15" s="47" t="s">
        <v>5</v>
      </c>
      <c r="C15" s="47"/>
      <c r="D15" s="47"/>
      <c r="E15" s="47"/>
      <c r="F15" s="47"/>
      <c r="G15" s="5">
        <f>(100-$G$4)/100*F16</f>
        <v>465.49999999999994</v>
      </c>
      <c r="H15" s="4"/>
    </row>
    <row r="16" spans="1:8" s="1" customFormat="1" ht="19.5" customHeight="1">
      <c r="A16" s="11"/>
      <c r="B16" s="10" t="s">
        <v>4</v>
      </c>
      <c r="C16" s="48"/>
      <c r="D16" s="9">
        <v>2.64</v>
      </c>
      <c r="E16" s="9">
        <v>3</v>
      </c>
      <c r="F16" s="8">
        <v>665</v>
      </c>
      <c r="G16" s="5">
        <f>(100-$G$4)/100*F17</f>
        <v>493.49999999999994</v>
      </c>
      <c r="H16" s="7"/>
    </row>
    <row r="17" spans="1:8" s="1" customFormat="1" ht="19.5" customHeight="1">
      <c r="A17" s="6"/>
      <c r="B17" s="10" t="s">
        <v>3</v>
      </c>
      <c r="C17" s="48"/>
      <c r="D17" s="9">
        <v>3.52</v>
      </c>
      <c r="E17" s="9">
        <v>4.05</v>
      </c>
      <c r="F17" s="8">
        <v>705</v>
      </c>
      <c r="G17" s="5">
        <f>(100-$G$4)/100*F18</f>
        <v>665</v>
      </c>
      <c r="H17" s="7"/>
    </row>
    <row r="18" spans="1:8" s="1" customFormat="1" ht="19.5" customHeight="1">
      <c r="A18" s="6"/>
      <c r="B18" s="10" t="s">
        <v>2</v>
      </c>
      <c r="C18" s="48"/>
      <c r="D18" s="9">
        <v>5.28</v>
      </c>
      <c r="E18" s="9">
        <v>5.86</v>
      </c>
      <c r="F18" s="8">
        <v>950</v>
      </c>
      <c r="G18" s="5">
        <f>(100-$G$4)/100*F19</f>
        <v>840</v>
      </c>
      <c r="H18" s="7"/>
    </row>
    <row r="19" spans="1:8" s="1" customFormat="1" ht="19.5" customHeight="1">
      <c r="A19" s="6"/>
      <c r="B19" s="10" t="s">
        <v>1</v>
      </c>
      <c r="C19" s="48"/>
      <c r="D19" s="9">
        <v>0.03</v>
      </c>
      <c r="E19" s="9">
        <v>7.18</v>
      </c>
      <c r="F19" s="8">
        <v>1200</v>
      </c>
      <c r="G19" s="5"/>
      <c r="H19" s="7"/>
    </row>
    <row r="20" spans="1:8" s="1" customFormat="1" ht="27" customHeight="1">
      <c r="A20" s="6"/>
      <c r="B20" s="46" t="s">
        <v>0</v>
      </c>
      <c r="C20" s="46"/>
      <c r="D20" s="46"/>
      <c r="E20" s="46"/>
      <c r="F20" s="46"/>
      <c r="G20" s="3"/>
      <c r="H20" s="4"/>
    </row>
  </sheetData>
  <sheetProtection selectLockedCells="1" selectUnlockedCells="1"/>
  <mergeCells count="8">
    <mergeCell ref="B14:F14"/>
    <mergeCell ref="B15:F15"/>
    <mergeCell ref="C16:C19"/>
    <mergeCell ref="B20:F20"/>
    <mergeCell ref="B5:C5"/>
    <mergeCell ref="B7:F7"/>
    <mergeCell ref="B9:F9"/>
    <mergeCell ref="C10:C1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2012-04-26T09:20:55Z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