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E бытовые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_mul">'[1]e-kurs'!$B$12</definedName>
    <definedName name="e_rmx">'[2]kurs'!$B$12</definedName>
    <definedName name="e_spl">#REF!</definedName>
    <definedName name="e_spl_1">#REF!</definedName>
    <definedName name="e_spl09">'[3]e-kurs'!#REF!</definedName>
    <definedName name="e_spl09_1">'[3]e-kurs'!#REF!</definedName>
    <definedName name="kurs_fil">'[4]Split from LeaConD'!$AE$8</definedName>
    <definedName name="kurs_mul">'[5]kurs'!$A$1</definedName>
    <definedName name="kurs_mul_1">'[6]kurs'!$A$1</definedName>
    <definedName name="kurs_sky">'[7]kurs'!$A$1</definedName>
    <definedName name="kurs_sky_1">'[8]kurs'!$A$1</definedName>
    <definedName name="kurs_spl">#REF!</definedName>
    <definedName name="kurs_spl_1">#REF!</definedName>
    <definedName name="q_da_spl">#REF!</definedName>
    <definedName name="q_da_spl_1">#REF!</definedName>
    <definedName name="q_da_spl_d">#REF!</definedName>
    <definedName name="q_da_spl_d_1">#REF!</definedName>
    <definedName name="q_dmul">#REF!</definedName>
    <definedName name="q_dmul_1">#REF!</definedName>
    <definedName name="q_dspl">#REF!</definedName>
    <definedName name="q_dspl_1">#REF!</definedName>
    <definedName name="q_fare">#REF!</definedName>
    <definedName name="q_fare_1">#REF!</definedName>
    <definedName name="q_kex15">#REF!</definedName>
    <definedName name="q_kex15_1">#REF!</definedName>
    <definedName name="q_kursda">#REF!</definedName>
    <definedName name="q_kursda_1">#REF!</definedName>
    <definedName name="q_mu2002">#REF!</definedName>
    <definedName name="q_mu2002_1">#REF!</definedName>
    <definedName name="q_muind">#REF!</definedName>
    <definedName name="q_muind_1">#REF!</definedName>
    <definedName name="q_mukur">#REF!</definedName>
    <definedName name="q_mukur_1">#REF!</definedName>
    <definedName name="q_muout">#REF!</definedName>
    <definedName name="q_muout_1">#REF!</definedName>
    <definedName name="q_skfurn">#REF!</definedName>
    <definedName name="q_skfurn_1">#REF!</definedName>
    <definedName name="q_skid">'[4]Split_1_HP'!$S$5</definedName>
    <definedName name="q_spind">#REF!</definedName>
    <definedName name="q_spind_1">#REF!</definedName>
    <definedName name="q_spind_n">#REF!</definedName>
    <definedName name="q_spind_n_1">#REF!</definedName>
    <definedName name="q_spkur">#REF!</definedName>
    <definedName name="q_spkur_1">#REF!</definedName>
    <definedName name="q_spkur_n">#REF!</definedName>
    <definedName name="q_spkur_n_1">#REF!</definedName>
    <definedName name="q_spout">#REF!</definedName>
    <definedName name="q_spout_1">#REF!</definedName>
    <definedName name="q_spout_n">#REF!</definedName>
    <definedName name="q_spout_n_1">#REF!</definedName>
    <definedName name="q_ve2002">#REF!</definedName>
    <definedName name="q_ve2002_1">#REF!</definedName>
    <definedName name="q_vrv1">#REF!</definedName>
    <definedName name="q_vrv1_1">#REF!</definedName>
    <definedName name="ue_cross">#REF!</definedName>
    <definedName name="ue_cross_1">#REF!</definedName>
  </definedNames>
  <calcPr fullCalcOnLoad="1"/>
</workbook>
</file>

<file path=xl/sharedStrings.xml><?xml version="1.0" encoding="utf-8"?>
<sst xmlns="http://schemas.openxmlformats.org/spreadsheetml/2006/main" count="386" uniqueCount="226">
  <si>
    <t>MLP-440W       панель с ИК-приемником</t>
  </si>
  <si>
    <t>Декоративная панель     для   MLZ</t>
  </si>
  <si>
    <t>MUZ-GE50VA</t>
  </si>
  <si>
    <t>нар.</t>
  </si>
  <si>
    <t>MLZ-KA50VA</t>
  </si>
  <si>
    <t>внутр.</t>
  </si>
  <si>
    <t>MUZ-GE35VA</t>
  </si>
  <si>
    <t>MLZ-KA35VA</t>
  </si>
  <si>
    <t>MUZ-GE25VA</t>
  </si>
  <si>
    <t>MLZ-KA25VA</t>
  </si>
  <si>
    <t>Кассетные однопоточные RAC</t>
  </si>
  <si>
    <t>SLP-2AL.W       панель с ИК-приемником</t>
  </si>
  <si>
    <t>SLP-2AA.W      панель без ИК-приемником</t>
  </si>
  <si>
    <t>Декоративная панель     для   SLZ</t>
  </si>
  <si>
    <t>SUZ-KA50VA2</t>
  </si>
  <si>
    <t>SLZ-KA50VAL</t>
  </si>
  <si>
    <t>SUZ-KA35VA2</t>
  </si>
  <si>
    <t>SLZ-KA35VAL</t>
  </si>
  <si>
    <t>SUZ-KA25VA2</t>
  </si>
  <si>
    <t>SLZ-KA25VAL</t>
  </si>
  <si>
    <t>Кассетные четырехпоточные RAC</t>
  </si>
  <si>
    <t>PAR-30MAA-J   Новый проводной пульт</t>
  </si>
  <si>
    <t>PAR-21MAA-J   Стандартный проводной пульт</t>
  </si>
  <si>
    <t>Пульт   управления   для   VAQ</t>
  </si>
  <si>
    <t>SUZ-KA71VA2</t>
  </si>
  <si>
    <t>SEZ-KD71VAQ</t>
  </si>
  <si>
    <t>SUZ-KA60VA2</t>
  </si>
  <si>
    <t>SEZ-KD60VAQ</t>
  </si>
  <si>
    <t>SEZ-KD50VAQ</t>
  </si>
  <si>
    <t>SEZ-KD35VAQ</t>
  </si>
  <si>
    <t>SEZ-KD25VAQ</t>
  </si>
  <si>
    <t>Канальные RAC</t>
  </si>
  <si>
    <t>MFZ-KA50VA</t>
  </si>
  <si>
    <t>MFZ-KA35VA</t>
  </si>
  <si>
    <t>MFZ-KA25VA</t>
  </si>
  <si>
    <t>Напольные RAC</t>
  </si>
  <si>
    <t>блок-распределитель на 5 порта</t>
  </si>
  <si>
    <t>PAC-AK50/51BC</t>
  </si>
  <si>
    <t>блок-распределитель на 3 порта</t>
  </si>
  <si>
    <t>PAC-AK30/31BC</t>
  </si>
  <si>
    <t>на 8 внутренних, мах. длина трассы всего: 115м, обогрев до -15ºС</t>
  </si>
  <si>
    <t>MXZ-8B160YA</t>
  </si>
  <si>
    <t>MXZ-8B160VA</t>
  </si>
  <si>
    <t>MXZ-8B140YA</t>
  </si>
  <si>
    <t>MXZ-8A140VA</t>
  </si>
  <si>
    <t>Мульти-системы с блоком-распределителем</t>
  </si>
  <si>
    <r>
      <t>3,5-</t>
    </r>
    <r>
      <rPr>
        <b/>
        <sz val="10"/>
        <rFont val="Arial Cyr"/>
        <family val="2"/>
      </rPr>
      <t>14</t>
    </r>
    <r>
      <rPr>
        <sz val="9"/>
        <rFont val="Arial Cyr"/>
        <family val="2"/>
      </rPr>
      <t>-16,5</t>
    </r>
  </si>
  <si>
    <r>
      <t>3,5-</t>
    </r>
    <r>
      <rPr>
        <b/>
        <sz val="10"/>
        <rFont val="Arial Cyr"/>
        <family val="2"/>
      </rPr>
      <t>12</t>
    </r>
    <r>
      <rPr>
        <sz val="9"/>
        <rFont val="Arial Cyr"/>
        <family val="2"/>
      </rPr>
      <t>-13,5</t>
    </r>
  </si>
  <si>
    <t>на 6 внутренних, мах. длина трассы всего: 80м, на один 25, обогрев до -15ºС</t>
  </si>
  <si>
    <t>MXZ-6C120VA</t>
  </si>
  <si>
    <r>
      <t>4,1-</t>
    </r>
    <r>
      <rPr>
        <b/>
        <sz val="10"/>
        <rFont val="Arial Cyr"/>
        <family val="2"/>
      </rPr>
      <t>12</t>
    </r>
    <r>
      <rPr>
        <sz val="9"/>
        <rFont val="Arial Cyr"/>
        <family val="2"/>
      </rPr>
      <t>-14,0</t>
    </r>
  </si>
  <si>
    <r>
      <t>3,9-</t>
    </r>
    <r>
      <rPr>
        <b/>
        <sz val="10"/>
        <rFont val="Arial Cyr"/>
        <family val="2"/>
      </rPr>
      <t>10</t>
    </r>
    <r>
      <rPr>
        <sz val="9"/>
        <rFont val="Arial Cyr"/>
        <family val="2"/>
      </rPr>
      <t>-11,0</t>
    </r>
  </si>
  <si>
    <t>на 5 внутренних, мах. длина трассы всего: 80м, на один 25, обогрев до -15ºС</t>
  </si>
  <si>
    <t>MXZ-5C100VA</t>
  </si>
  <si>
    <r>
      <t>3,4-</t>
    </r>
    <r>
      <rPr>
        <b/>
        <sz val="10"/>
        <rFont val="Arial Cyr"/>
        <family val="2"/>
      </rPr>
      <t>9,4</t>
    </r>
    <r>
      <rPr>
        <sz val="9"/>
        <rFont val="Arial Cyr"/>
        <family val="2"/>
      </rPr>
      <t>-11,6</t>
    </r>
  </si>
  <si>
    <r>
      <t>3,7-</t>
    </r>
    <r>
      <rPr>
        <b/>
        <sz val="10"/>
        <rFont val="Arial Cyr"/>
        <family val="2"/>
      </rPr>
      <t>8,0</t>
    </r>
    <r>
      <rPr>
        <sz val="9"/>
        <rFont val="Arial Cyr"/>
        <family val="2"/>
      </rPr>
      <t>-9,2</t>
    </r>
  </si>
  <si>
    <t>на 4 внутренних, мах. длина трассы всего: 70м, на один 25, обогрев до -15ºС</t>
  </si>
  <si>
    <t>MXZ-4C80VA</t>
  </si>
  <si>
    <r>
      <t>3,4-</t>
    </r>
    <r>
      <rPr>
        <b/>
        <sz val="10"/>
        <rFont val="Arial Cyr"/>
        <family val="2"/>
      </rPr>
      <t>8,6</t>
    </r>
    <r>
      <rPr>
        <sz val="9"/>
        <rFont val="Arial Cyr"/>
        <family val="2"/>
      </rPr>
      <t>-10,7</t>
    </r>
  </si>
  <si>
    <r>
      <t>3,7-</t>
    </r>
    <r>
      <rPr>
        <b/>
        <sz val="10"/>
        <rFont val="Arial Cyr"/>
        <family val="2"/>
      </rPr>
      <t>7,1</t>
    </r>
    <r>
      <rPr>
        <sz val="9"/>
        <rFont val="Arial Cyr"/>
        <family val="2"/>
      </rPr>
      <t>-8,8</t>
    </r>
  </si>
  <si>
    <t>на 4 внутренних, мах. длина трассы всего: 60м, на один 25, обогрев до -15ºС</t>
  </si>
  <si>
    <t>MXZ-4C71VA</t>
  </si>
  <si>
    <r>
      <t>2,6-</t>
    </r>
    <r>
      <rPr>
        <b/>
        <sz val="10"/>
        <rFont val="Arial Cyr"/>
        <family val="2"/>
      </rPr>
      <t>8,6</t>
    </r>
    <r>
      <rPr>
        <sz val="9"/>
        <rFont val="Arial Cyr"/>
        <family val="2"/>
      </rPr>
      <t>-10,6</t>
    </r>
  </si>
  <si>
    <r>
      <t>2,9-</t>
    </r>
    <r>
      <rPr>
        <b/>
        <sz val="10"/>
        <rFont val="Arial Cyr"/>
        <family val="2"/>
      </rPr>
      <t>6,8</t>
    </r>
    <r>
      <rPr>
        <sz val="9"/>
        <rFont val="Arial Cyr"/>
        <family val="2"/>
      </rPr>
      <t>-7,4</t>
    </r>
  </si>
  <si>
    <t>на 3 внутренних, мах. длина трассы всего: 50м, на один 25, обогрев до -15ºС</t>
  </si>
  <si>
    <t>MXZ-3C68VA</t>
  </si>
  <si>
    <r>
      <t>2,6-</t>
    </r>
    <r>
      <rPr>
        <b/>
        <sz val="10"/>
        <rFont val="Arial Cyr"/>
        <family val="2"/>
      </rPr>
      <t>7,0</t>
    </r>
    <r>
      <rPr>
        <sz val="9"/>
        <rFont val="Arial Cyr"/>
        <family val="2"/>
      </rPr>
      <t>-9,0</t>
    </r>
  </si>
  <si>
    <r>
      <t>2,9-</t>
    </r>
    <r>
      <rPr>
        <b/>
        <sz val="10"/>
        <rFont val="Arial Cyr"/>
        <family val="2"/>
      </rPr>
      <t>5,4</t>
    </r>
    <r>
      <rPr>
        <sz val="9"/>
        <rFont val="Arial Cyr"/>
        <family val="2"/>
      </rPr>
      <t>-6,8</t>
    </r>
  </si>
  <si>
    <t>MXZ-3C54VA</t>
  </si>
  <si>
    <r>
      <t>1,0-</t>
    </r>
    <r>
      <rPr>
        <b/>
        <sz val="10"/>
        <rFont val="Arial Cyr"/>
        <family val="2"/>
      </rPr>
      <t>6,4</t>
    </r>
    <r>
      <rPr>
        <sz val="9"/>
        <rFont val="Arial Cyr"/>
        <family val="2"/>
      </rPr>
      <t>-7,0</t>
    </r>
  </si>
  <si>
    <r>
      <t>1,1-</t>
    </r>
    <r>
      <rPr>
        <b/>
        <sz val="10"/>
        <rFont val="Arial Cyr"/>
        <family val="2"/>
      </rPr>
      <t>5,2</t>
    </r>
    <r>
      <rPr>
        <sz val="9"/>
        <rFont val="Arial Cyr"/>
        <family val="2"/>
      </rPr>
      <t>-6,0</t>
    </r>
  </si>
  <si>
    <t>на 2 внутренних, мах. длина трассы всего: 30м, на один 20, обогрев до -15ºС</t>
  </si>
  <si>
    <t>MXZ-2C52VA</t>
  </si>
  <si>
    <r>
      <t>1,0-</t>
    </r>
    <r>
      <rPr>
        <b/>
        <sz val="10"/>
        <rFont val="Arial Cyr"/>
        <family val="2"/>
      </rPr>
      <t>4,5</t>
    </r>
    <r>
      <rPr>
        <sz val="9"/>
        <rFont val="Arial Cyr"/>
        <family val="2"/>
      </rPr>
      <t>-5,0</t>
    </r>
  </si>
  <si>
    <r>
      <t>1,1-</t>
    </r>
    <r>
      <rPr>
        <b/>
        <sz val="10"/>
        <rFont val="Arial Cyr"/>
        <family val="2"/>
      </rPr>
      <t>4,0</t>
    </r>
    <r>
      <rPr>
        <sz val="9"/>
        <rFont val="Arial Cyr"/>
        <family val="2"/>
      </rPr>
      <t>-4,5</t>
    </r>
  </si>
  <si>
    <t>MXZ-2C40VA</t>
  </si>
  <si>
    <r>
      <t>1,1-</t>
    </r>
    <r>
      <rPr>
        <b/>
        <sz val="10"/>
        <rFont val="Arial Cyr"/>
        <family val="2"/>
      </rPr>
      <t>4,0</t>
    </r>
    <r>
      <rPr>
        <sz val="9"/>
        <rFont val="Arial Cyr"/>
        <family val="2"/>
      </rPr>
      <t>-4,4</t>
    </r>
  </si>
  <si>
    <r>
      <t>1,1-</t>
    </r>
    <r>
      <rPr>
        <b/>
        <sz val="10"/>
        <rFont val="Arial Cyr"/>
        <family val="2"/>
      </rPr>
      <t>3,0</t>
    </r>
    <r>
      <rPr>
        <sz val="9"/>
        <rFont val="Arial Cyr"/>
        <family val="2"/>
      </rPr>
      <t>-4,0</t>
    </r>
  </si>
  <si>
    <t>на 2 внутренних, мах. длина трассы всего: 20м, на один 15, обогрев до -15ºС</t>
  </si>
  <si>
    <t>MXZ-2C30VA</t>
  </si>
  <si>
    <t>Инверторные мульти-сплит системы (наружные блоки)  с MXZ-4C80 по MXZ-8B160 пр-во Япония</t>
  </si>
  <si>
    <t>MUZ-FD50VABH</t>
  </si>
  <si>
    <r>
      <t>1,5-</t>
    </r>
    <r>
      <rPr>
        <b/>
        <sz val="10"/>
        <rFont val="Arial Cyr"/>
        <family val="2"/>
      </rPr>
      <t>6,0</t>
    </r>
    <r>
      <rPr>
        <sz val="9"/>
        <rFont val="Arial Cyr"/>
        <family val="2"/>
      </rPr>
      <t>-8,2</t>
    </r>
  </si>
  <si>
    <r>
      <t>1,5-</t>
    </r>
    <r>
      <rPr>
        <b/>
        <sz val="10"/>
        <rFont val="Arial Cyr"/>
        <family val="2"/>
      </rPr>
      <t>5,0</t>
    </r>
    <r>
      <rPr>
        <sz val="9"/>
        <rFont val="Arial Cyr"/>
        <family val="2"/>
      </rPr>
      <t>-5,8</t>
    </r>
  </si>
  <si>
    <t>датчик "I see", Duo Plasma, EER 3,33; COP 3,74, 27дБ, обогрев до -25ºС</t>
  </si>
  <si>
    <t>MSZ-FD50VA</t>
  </si>
  <si>
    <t>MUZ-FD35VABH</t>
  </si>
  <si>
    <r>
      <t>1,3-</t>
    </r>
    <r>
      <rPr>
        <b/>
        <sz val="10"/>
        <rFont val="Arial Cyr"/>
        <family val="2"/>
      </rPr>
      <t>4,0</t>
    </r>
    <r>
      <rPr>
        <sz val="9"/>
        <rFont val="Arial Cyr"/>
        <family val="2"/>
      </rPr>
      <t>-6,6</t>
    </r>
  </si>
  <si>
    <r>
      <t>0,8-</t>
    </r>
    <r>
      <rPr>
        <b/>
        <sz val="10"/>
        <rFont val="Arial Cyr"/>
        <family val="2"/>
      </rPr>
      <t>3,5</t>
    </r>
    <r>
      <rPr>
        <sz val="9"/>
        <rFont val="Arial Cyr"/>
        <family val="2"/>
      </rPr>
      <t>-4,0</t>
    </r>
  </si>
  <si>
    <t>датчик "I see", Duo Plasma, EER 4,12; COP 4,62, 21дБ, обогрев до -25ºС</t>
  </si>
  <si>
    <t>MSZ-FD35VA</t>
  </si>
  <si>
    <t>MUZ-FD25VABH</t>
  </si>
  <si>
    <r>
      <t>1,5-</t>
    </r>
    <r>
      <rPr>
        <b/>
        <sz val="10"/>
        <rFont val="Arial Cyr"/>
        <family val="2"/>
      </rPr>
      <t>3,2</t>
    </r>
    <r>
      <rPr>
        <sz val="9"/>
        <rFont val="Arial Cyr"/>
        <family val="2"/>
      </rPr>
      <t>-6,3</t>
    </r>
  </si>
  <si>
    <r>
      <t>1,1-</t>
    </r>
    <r>
      <rPr>
        <b/>
        <sz val="10"/>
        <rFont val="Arial Cyr"/>
        <family val="2"/>
      </rPr>
      <t>2,5</t>
    </r>
    <r>
      <rPr>
        <sz val="9"/>
        <rFont val="Arial Cyr"/>
        <family val="2"/>
      </rPr>
      <t>-3,5</t>
    </r>
  </si>
  <si>
    <t>датчик "I see", Duo Plasma, EER 5,15; COP 5,25, 20дБ, обогрев до -25ºС</t>
  </si>
  <si>
    <t>MSZ-FD25VA</t>
  </si>
  <si>
    <t>Настенные Deluxe Inverter ZUBADAN</t>
  </si>
  <si>
    <t>MUZ-FD50VA</t>
  </si>
  <si>
    <r>
      <t>1,5-</t>
    </r>
    <r>
      <rPr>
        <b/>
        <sz val="10"/>
        <rFont val="Arial Cyr"/>
        <family val="2"/>
      </rPr>
      <t>5,8</t>
    </r>
    <r>
      <rPr>
        <sz val="9"/>
        <rFont val="Arial Cyr"/>
        <family val="2"/>
      </rPr>
      <t>-7,8</t>
    </r>
  </si>
  <si>
    <t>датчик "I see", Duo Plasma, EER 3,33; COP 3,74, 27дБ, обогрев до -15ºС</t>
  </si>
  <si>
    <t>MUZ-FD35VA</t>
  </si>
  <si>
    <r>
      <t>1,5-</t>
    </r>
    <r>
      <rPr>
        <b/>
        <sz val="10"/>
        <rFont val="Arial Cyr"/>
        <family val="2"/>
      </rPr>
      <t>4,0</t>
    </r>
    <r>
      <rPr>
        <sz val="9"/>
        <rFont val="Arial Cyr"/>
        <family val="2"/>
      </rPr>
      <t>-6,3</t>
    </r>
  </si>
  <si>
    <r>
      <t>1,1-</t>
    </r>
    <r>
      <rPr>
        <b/>
        <sz val="10"/>
        <rFont val="Arial Cyr"/>
        <family val="2"/>
      </rPr>
      <t>3,5</t>
    </r>
    <r>
      <rPr>
        <sz val="9"/>
        <rFont val="Arial Cyr"/>
        <family val="2"/>
      </rPr>
      <t>-4,0</t>
    </r>
  </si>
  <si>
    <t>датчик "I see", Duo Plasma, EER 4,12; COP 4,62, 21дБ, обогрев до -15ºС</t>
  </si>
  <si>
    <t>MUZ-FD25VA</t>
  </si>
  <si>
    <r>
      <t>1,5-</t>
    </r>
    <r>
      <rPr>
        <b/>
        <sz val="10"/>
        <rFont val="Arial Cyr"/>
        <family val="2"/>
      </rPr>
      <t>3,2</t>
    </r>
    <r>
      <rPr>
        <sz val="9"/>
        <rFont val="Arial Cyr"/>
        <family val="2"/>
      </rPr>
      <t>-5,5</t>
    </r>
  </si>
  <si>
    <t>датчик "I see", Duo Plasma, EER 5,15; COP 5,25, 20дБ, обогрев до -15ºС</t>
  </si>
  <si>
    <t>Настенные   Deluxe  Inverter</t>
  </si>
  <si>
    <t>MUZ-EF50VE</t>
  </si>
  <si>
    <r>
      <t>1,6-</t>
    </r>
    <r>
      <rPr>
        <b/>
        <sz val="10"/>
        <rFont val="Arial Cyr"/>
        <family val="2"/>
      </rPr>
      <t>5,8</t>
    </r>
    <r>
      <rPr>
        <sz val="9"/>
        <rFont val="Arial Cyr"/>
        <family val="2"/>
      </rPr>
      <t>-7,5</t>
    </r>
  </si>
  <si>
    <r>
      <t>1,4-</t>
    </r>
    <r>
      <rPr>
        <b/>
        <sz val="10"/>
        <rFont val="Arial Cyr"/>
        <family val="2"/>
      </rPr>
      <t>5,0</t>
    </r>
    <r>
      <rPr>
        <sz val="9"/>
        <rFont val="Arial Cyr"/>
        <family val="2"/>
      </rPr>
      <t>-5,4</t>
    </r>
  </si>
  <si>
    <t>"Econo cool", антиоксидантный фильтр, EER 3,21; COP 3,71, 30дБ, обогрев до -15ºС</t>
  </si>
  <si>
    <t>MSZ-EF50VES (silver)</t>
  </si>
  <si>
    <t>MUZ-EF42VE</t>
  </si>
  <si>
    <r>
      <t>1,4-</t>
    </r>
    <r>
      <rPr>
        <b/>
        <sz val="10"/>
        <rFont val="Arial Cyr"/>
        <family val="2"/>
      </rPr>
      <t>5,4</t>
    </r>
    <r>
      <rPr>
        <sz val="9"/>
        <rFont val="Arial Cyr"/>
        <family val="2"/>
      </rPr>
      <t>-6,3</t>
    </r>
  </si>
  <si>
    <r>
      <t>0,9-</t>
    </r>
    <r>
      <rPr>
        <b/>
        <sz val="10"/>
        <rFont val="Arial Cyr"/>
        <family val="2"/>
      </rPr>
      <t>4,2</t>
    </r>
    <r>
      <rPr>
        <sz val="9"/>
        <rFont val="Arial Cyr"/>
        <family val="2"/>
      </rPr>
      <t>-4,6</t>
    </r>
  </si>
  <si>
    <t>"Econo cool", антиоксидантный фильтр, EER 3,28; COP 3,70, 28дБ, обогрев до -15ºС</t>
  </si>
  <si>
    <t>MSZ-EF42VES (silver)</t>
  </si>
  <si>
    <t>MUZ-EF35VE</t>
  </si>
  <si>
    <r>
      <t>1,8-</t>
    </r>
    <r>
      <rPr>
        <b/>
        <sz val="10"/>
        <rFont val="Arial Cyr"/>
        <family val="2"/>
      </rPr>
      <t>4,0</t>
    </r>
    <r>
      <rPr>
        <sz val="9"/>
        <rFont val="Arial Cyr"/>
        <family val="2"/>
      </rPr>
      <t>-5,5</t>
    </r>
  </si>
  <si>
    <t>"Econo cool", антиоксидантный фильтр, EER 3,85; COP 4,19, 21дБ, обогрев до -15ºС</t>
  </si>
  <si>
    <t>MSZ-EF35VES (silver)</t>
  </si>
  <si>
    <t>MUZ-EF25VE</t>
  </si>
  <si>
    <r>
      <t>1,1-</t>
    </r>
    <r>
      <rPr>
        <b/>
        <sz val="10"/>
        <rFont val="Arial Cyr"/>
        <family val="2"/>
      </rPr>
      <t>3,2</t>
    </r>
    <r>
      <rPr>
        <sz val="9"/>
        <rFont val="Arial Cyr"/>
        <family val="2"/>
      </rPr>
      <t>-4,2</t>
    </r>
  </si>
  <si>
    <r>
      <t>1,2-</t>
    </r>
    <r>
      <rPr>
        <b/>
        <sz val="10"/>
        <rFont val="Arial Cyr"/>
        <family val="2"/>
      </rPr>
      <t>2,5</t>
    </r>
    <r>
      <rPr>
        <sz val="9"/>
        <rFont val="Arial Cyr"/>
        <family val="2"/>
      </rPr>
      <t>-3,4</t>
    </r>
  </si>
  <si>
    <t>"Econo cool", антиоксидантный фильтр, EER 4,59; COP 4,57, 21дБ, обогрев до -15ºС</t>
  </si>
  <si>
    <t>MSZ-EF25VES</t>
  </si>
  <si>
    <t>только на мульти-систему MXZ, 21дБ</t>
  </si>
  <si>
    <t>MSZ-EF22VES</t>
  </si>
  <si>
    <t>Silver</t>
  </si>
  <si>
    <t>MSZ-EF50VE(W, B)</t>
  </si>
  <si>
    <t>MSZ-EF42VE(W, B)</t>
  </si>
  <si>
    <t>MSZ-EF35VE(W, B)</t>
  </si>
  <si>
    <t>MSZ-EF25VE(W, B)</t>
  </si>
  <si>
    <t>MSZ-EF22VE(W, B)</t>
  </si>
  <si>
    <t>Черный (B) / Белый (W)</t>
  </si>
  <si>
    <t>Настенные   Design  Inverter</t>
  </si>
  <si>
    <t>MUZ-HC35VA</t>
  </si>
  <si>
    <r>
      <t>0,9-</t>
    </r>
    <r>
      <rPr>
        <b/>
        <sz val="10"/>
        <rFont val="Arial Cyr"/>
        <family val="2"/>
      </rPr>
      <t>3,6</t>
    </r>
    <r>
      <rPr>
        <sz val="9"/>
        <rFont val="Arial Cyr"/>
        <family val="2"/>
      </rPr>
      <t>-4,8</t>
    </r>
  </si>
  <si>
    <r>
      <t>0,9-</t>
    </r>
    <r>
      <rPr>
        <b/>
        <sz val="10"/>
        <rFont val="Arial Cyr"/>
        <family val="2"/>
      </rPr>
      <t>3,2</t>
    </r>
    <r>
      <rPr>
        <sz val="9"/>
        <rFont val="Arial Cyr"/>
        <family val="2"/>
      </rPr>
      <t>-4,4</t>
    </r>
  </si>
  <si>
    <t>"Econo cool", антиоксидантный фильтр, EER 3,21; COP 3,62, 26дБ, обогрев до -10ºС</t>
  </si>
  <si>
    <t>MSZ-HC35VA</t>
  </si>
  <si>
    <t>MUZ-HC25VA</t>
  </si>
  <si>
    <r>
      <t>1,0-</t>
    </r>
    <r>
      <rPr>
        <b/>
        <sz val="10"/>
        <rFont val="Arial Cyr"/>
        <family val="2"/>
      </rPr>
      <t>3,1</t>
    </r>
    <r>
      <rPr>
        <sz val="9"/>
        <rFont val="Arial Cyr"/>
        <family val="2"/>
      </rPr>
      <t>-3,7</t>
    </r>
  </si>
  <si>
    <r>
      <t>0,9-</t>
    </r>
    <r>
      <rPr>
        <b/>
        <sz val="10"/>
        <rFont val="Arial Cyr"/>
        <family val="2"/>
      </rPr>
      <t>2,5</t>
    </r>
    <r>
      <rPr>
        <sz val="9"/>
        <rFont val="Arial Cyr"/>
        <family val="2"/>
      </rPr>
      <t>-3,0</t>
    </r>
  </si>
  <si>
    <t>"Econo cool", антиоксидантный фильтр, EER 3,25; COP 3,64, 26дБ, обогрев до -10ºС</t>
  </si>
  <si>
    <t>MSZ-HC25VA</t>
  </si>
  <si>
    <t>Настенные   Classic  Inverter</t>
  </si>
  <si>
    <t>MUZ-GE71VA</t>
  </si>
  <si>
    <r>
      <t>2,2-</t>
    </r>
    <r>
      <rPr>
        <b/>
        <sz val="10"/>
        <rFont val="Arial Cyr"/>
        <family val="2"/>
      </rPr>
      <t>8,1</t>
    </r>
    <r>
      <rPr>
        <sz val="9"/>
        <rFont val="Arial Cyr"/>
        <family val="2"/>
      </rPr>
      <t>-9,9</t>
    </r>
  </si>
  <si>
    <r>
      <t>2,4-</t>
    </r>
    <r>
      <rPr>
        <b/>
        <sz val="10"/>
        <rFont val="Arial Cyr"/>
        <family val="2"/>
      </rPr>
      <t>7,1</t>
    </r>
    <r>
      <rPr>
        <sz val="9"/>
        <rFont val="Arial Cyr"/>
        <family val="2"/>
      </rPr>
      <t>-8,7</t>
    </r>
  </si>
  <si>
    <t>"Econo cool", "I feel", , "I save", антиоксидантный фильтр, EER 3,33; COP 3,83, 30дБ, обогрев до -15ºС</t>
  </si>
  <si>
    <t>MSZ-GE71VA</t>
  </si>
  <si>
    <t>MUZ-GE60VA</t>
  </si>
  <si>
    <r>
      <t>2,0-</t>
    </r>
    <r>
      <rPr>
        <b/>
        <sz val="10"/>
        <rFont val="Arial Cyr"/>
        <family val="2"/>
      </rPr>
      <t>6,8</t>
    </r>
    <r>
      <rPr>
        <sz val="9"/>
        <rFont val="Arial Cyr"/>
        <family val="2"/>
      </rPr>
      <t>-9,3</t>
    </r>
  </si>
  <si>
    <r>
      <t>1,5-</t>
    </r>
    <r>
      <rPr>
        <b/>
        <sz val="10"/>
        <rFont val="Arial Cyr"/>
        <family val="2"/>
      </rPr>
      <t>6,0</t>
    </r>
    <r>
      <rPr>
        <sz val="9"/>
        <rFont val="Arial Cyr"/>
        <family val="2"/>
      </rPr>
      <t>-7,5</t>
    </r>
  </si>
  <si>
    <t>"Econo cool", "I feel", , "I save", антиоксидантный фильтр, EER 3,4; COP 3,84, 29дБ, обогрев до -15ºС</t>
  </si>
  <si>
    <t>MSZ-GE60VA</t>
  </si>
  <si>
    <r>
      <t>1,4-</t>
    </r>
    <r>
      <rPr>
        <b/>
        <sz val="10"/>
        <rFont val="Arial Cyr"/>
        <family val="2"/>
      </rPr>
      <t>5,8</t>
    </r>
    <r>
      <rPr>
        <sz val="9"/>
        <rFont val="Arial Cyr"/>
        <family val="2"/>
      </rPr>
      <t>-7,3</t>
    </r>
  </si>
  <si>
    <r>
      <t>1,4-</t>
    </r>
    <r>
      <rPr>
        <b/>
        <sz val="10"/>
        <rFont val="Arial Cyr"/>
        <family val="2"/>
      </rPr>
      <t>5,5</t>
    </r>
    <r>
      <rPr>
        <sz val="9"/>
        <rFont val="Arial Cyr"/>
        <family val="2"/>
      </rPr>
      <t>-5,5</t>
    </r>
  </si>
  <si>
    <t>"Econo cool", "I feel", , "I save", антиоксидантный фильтр, EER 3,3; COP 3,71, 28дБ, обогрев до -15ºС</t>
  </si>
  <si>
    <t>MSZ-GE50VA</t>
  </si>
  <si>
    <t>MUZ-GE42VA</t>
  </si>
  <si>
    <r>
      <t>1,4-</t>
    </r>
    <r>
      <rPr>
        <b/>
        <sz val="10"/>
        <rFont val="Arial Cyr"/>
        <family val="2"/>
      </rPr>
      <t>5,4</t>
    </r>
    <r>
      <rPr>
        <sz val="9"/>
        <rFont val="Arial Cyr"/>
        <family val="2"/>
      </rPr>
      <t>-6,0</t>
    </r>
  </si>
  <si>
    <r>
      <t>0,9-</t>
    </r>
    <r>
      <rPr>
        <b/>
        <sz val="10"/>
        <rFont val="Arial Cyr"/>
        <family val="2"/>
      </rPr>
      <t>4,2</t>
    </r>
    <r>
      <rPr>
        <sz val="9"/>
        <rFont val="Arial Cyr"/>
        <family val="2"/>
      </rPr>
      <t>-4,8</t>
    </r>
  </si>
  <si>
    <t>"Econo cool", "I feel", , "I save", антиоксидантный фильтр, EER 3,46; COP 3,7, 26дБ, обогрев до -15ºС</t>
  </si>
  <si>
    <t>MSZ-GE42VA</t>
  </si>
  <si>
    <r>
      <t>1,6-</t>
    </r>
    <r>
      <rPr>
        <b/>
        <sz val="10"/>
        <rFont val="Arial Cyr"/>
        <family val="2"/>
      </rPr>
      <t>4,0</t>
    </r>
    <r>
      <rPr>
        <sz val="9"/>
        <rFont val="Arial Cyr"/>
        <family val="2"/>
      </rPr>
      <t>-5,3</t>
    </r>
  </si>
  <si>
    <t>"Econo cool", "I feel", , "I save", антиоксидантный фильтр, EER 4,05; COP 4,19, 19дБ, обогрев до -15ºС</t>
  </si>
  <si>
    <t>MSZ-GE35VA</t>
  </si>
  <si>
    <r>
      <t>1,3-</t>
    </r>
    <r>
      <rPr>
        <b/>
        <sz val="10"/>
        <rFont val="Arial Cyr"/>
        <family val="2"/>
      </rPr>
      <t>3,2</t>
    </r>
    <r>
      <rPr>
        <sz val="9"/>
        <rFont val="Arial Cyr"/>
        <family val="2"/>
      </rPr>
      <t>-4,5</t>
    </r>
  </si>
  <si>
    <t>"Econo cool", "I feel", , "I save", антиоксидантный фильтр, EER 4,59; COP 4,57, 19дБ, обогрев до -15ºС</t>
  </si>
  <si>
    <t>MSZ-GE25VA</t>
  </si>
  <si>
    <t>только на мульти-систему MXZ, антиоксидантный фильтр, 19дБ</t>
  </si>
  <si>
    <t>MSZ-GE22VA</t>
  </si>
  <si>
    <t>только на мульти-систему MXZ, 21дБ компактный блок</t>
  </si>
  <si>
    <t>MSZ-SF20VA1</t>
  </si>
  <si>
    <t>MSZ-SF15VA1</t>
  </si>
  <si>
    <t>Настенные   Standard  Inverter</t>
  </si>
  <si>
    <t>Инверторные Системы</t>
  </si>
  <si>
    <t>MUH-GD80VB</t>
  </si>
  <si>
    <t>"Econo cool", "I feel", антиоксидантный фильтр, EER 2,41; COP 3,62, 37дБ, обогрев до -10ºС, вертикальное движение заслонок</t>
  </si>
  <si>
    <t>MSH-GD80VB</t>
  </si>
  <si>
    <t>MUH-GA60VB</t>
  </si>
  <si>
    <t>"Econo cool", "I feel", антиоксидантный фильтр, EER 2,61; COP 3,62, 37дБ, обогрев до -10ºС, вертикальное движение заслонок</t>
  </si>
  <si>
    <t>MSH-GA60VB</t>
  </si>
  <si>
    <t>MUH-GE50VB</t>
  </si>
  <si>
    <t>"Econo cool", "I feel", антиоксидантный фильтр, EER 2,81; COP 3,62, 34дБ, обогрев до -10ºС, вертикальное движение заслонок</t>
  </si>
  <si>
    <t>MSH-GE50VB</t>
  </si>
  <si>
    <t>MUH-GA35VB</t>
  </si>
  <si>
    <t>"Econo cool", "I feel", антиоксидантный фильтр, EER 3,21; COP 3,63, 26дБ, обогрев до -10ºС</t>
  </si>
  <si>
    <t>MSC-GE35VB</t>
  </si>
  <si>
    <t>MUH-GA25VB</t>
  </si>
  <si>
    <t>"Econo cool", "I feel", антиоксидантный фильтр, EER 3,22; COP 3,66, 25дБ, обогрев до -10ºС</t>
  </si>
  <si>
    <t>MSC-GE25VB</t>
  </si>
  <si>
    <t>MUH-GA20VB</t>
  </si>
  <si>
    <t>"Econo cool", "I feel", антиоксидантный фильтр, EER 3,22; COP 3,62, 25дБ, обогрев до -10ºС</t>
  </si>
  <si>
    <t>MSC-GE20VB</t>
  </si>
  <si>
    <t>Охлаждение-нагрев</t>
  </si>
  <si>
    <t>MU-GD80VB</t>
  </si>
  <si>
    <t xml:space="preserve"> ---</t>
  </si>
  <si>
    <t>"Econo cool", "I feel", антиоксидантный фильтр, EER 2,41; 37дБ, вертикальное движение заслонок</t>
  </si>
  <si>
    <t>MS-GD80VB</t>
  </si>
  <si>
    <t>MU-GA60VB</t>
  </si>
  <si>
    <t>"Econo cool", "I feel", антиоксидантный фильтр, EER 2,62; 37дБ, вертикальное движение заслонок</t>
  </si>
  <si>
    <t>MS-GA60VB</t>
  </si>
  <si>
    <t>MU-GE50VB</t>
  </si>
  <si>
    <t>"Econo cool", "I feel", антиоксидантный фильтр, EER 2,76; 34дБ, вертикальное движение заслонок</t>
  </si>
  <si>
    <t>MS-GE50VB</t>
  </si>
  <si>
    <t>MU-GA35VB</t>
  </si>
  <si>
    <t>"Econo cool", "I feel", антиоксидантный фильтр, EER 3,08; 26дБ</t>
  </si>
  <si>
    <t>MU-GA25VB</t>
  </si>
  <si>
    <t>"Econo cool", "I feel", антиоксидантный фильтр, EER 3,23; 25дБ</t>
  </si>
  <si>
    <t>MU-GA20VB</t>
  </si>
  <si>
    <t>"Econo cool", "I feel", антиоксидантный фильтр, EER 3,22, 25дБ</t>
  </si>
  <si>
    <t>Только охлаждение</t>
  </si>
  <si>
    <t>$</t>
  </si>
  <si>
    <t>Не инверторные системы настенного типа Стандарт</t>
  </si>
  <si>
    <t>Цена
блока</t>
  </si>
  <si>
    <t>Тепло., кВт</t>
  </si>
  <si>
    <t>Холод., кВт</t>
  </si>
  <si>
    <t>Описание</t>
  </si>
  <si>
    <t>Модель</t>
  </si>
  <si>
    <t>Блок</t>
  </si>
  <si>
    <t>Бытовые кондиционеры Mitsubishi Electric.( Гарантия 3 года)</t>
  </si>
  <si>
    <r>
      <t xml:space="preserve">Цена
комплект </t>
    </r>
    <r>
      <rPr>
        <b/>
        <sz val="10"/>
        <color indexed="10"/>
        <rFont val="Arial Cyr"/>
        <family val="0"/>
      </rPr>
      <t>(без учёта скидки)</t>
    </r>
    <r>
      <rPr>
        <b/>
        <sz val="10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</si>
</sst>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0.0"/>
    <numFmt numFmtId="166" formatCode="_-* #,##0.00_-;\-* #,##0.00_-;_-* \-??_-;_-@_-"/>
    <numFmt numFmtId="167" formatCode="\ #,##0.00\ [$€]\ ;\-#,##0.00\ [$€]\ ;&quot; -&quot;#\ [$€]\ ;\ @\ "/>
    <numFmt numFmtId="168" formatCode="#,##0.00\ [$руб.-419];\-#,##0.00\ [$руб.-419]"/>
    <numFmt numFmtId="169" formatCode="0_ ;\-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b/>
      <sz val="14"/>
      <name val="Book Antiqua"/>
      <family val="1"/>
    </font>
    <font>
      <b/>
      <sz val="14"/>
      <color indexed="18"/>
      <name val="Arial Cyr"/>
      <family val="2"/>
    </font>
    <font>
      <b/>
      <i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u val="single"/>
      <sz val="10"/>
      <color indexed="12"/>
      <name val="Arial Cyr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Franklin Gothic Book"/>
      <family val="2"/>
    </font>
    <font>
      <sz val="10"/>
      <name val="Mangal"/>
      <family val="2"/>
    </font>
    <font>
      <sz val="11"/>
      <name val="돋움"/>
      <family val="3"/>
    </font>
    <font>
      <b/>
      <sz val="10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Arial Cyr"/>
      <family val="0"/>
    </font>
    <font>
      <sz val="12"/>
      <color indexed="40"/>
      <name val="Arial Cyr"/>
      <family val="0"/>
    </font>
    <font>
      <b/>
      <sz val="14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1" applyNumberFormat="0" applyAlignment="0" applyProtection="0"/>
    <xf numFmtId="0" fontId="25" fillId="39" borderId="2" applyNumberFormat="0" applyAlignment="0" applyProtection="0"/>
    <xf numFmtId="166" fontId="4" fillId="0" borderId="0" applyFill="0" applyBorder="0" applyAlignment="0" applyProtection="0"/>
    <xf numFmtId="167" fontId="6" fillId="0" borderId="0">
      <alignment/>
      <protection/>
    </xf>
    <xf numFmtId="0" fontId="20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>
      <alignment horizontal="center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>
      <alignment horizontal="center" textRotation="90"/>
      <protection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35" fillId="0" borderId="0">
      <alignment/>
      <protection/>
    </xf>
    <xf numFmtId="0" fontId="11" fillId="0" borderId="0">
      <alignment/>
      <protection/>
    </xf>
    <xf numFmtId="0" fontId="4" fillId="41" borderId="7" applyNumberFormat="0" applyAlignment="0" applyProtection="0"/>
    <xf numFmtId="0" fontId="36" fillId="38" borderId="8" applyNumberFormat="0" applyAlignment="0" applyProtection="0"/>
    <xf numFmtId="0" fontId="37" fillId="0" borderId="0">
      <alignment/>
      <protection/>
    </xf>
    <xf numFmtId="168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10" applyNumberFormat="0" applyAlignment="0" applyProtection="0"/>
    <xf numFmtId="0" fontId="53" fillId="49" borderId="11" applyNumberFormat="0" applyAlignment="0" applyProtection="0"/>
    <xf numFmtId="0" fontId="54" fillId="4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50" borderId="16" applyNumberFormat="0" applyAlignment="0" applyProtection="0"/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62" fillId="5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4" fillId="0" borderId="18" applyNumberFormat="0" applyFill="0" applyAlignment="0" applyProtection="0"/>
    <xf numFmtId="0" fontId="41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3" fillId="0" borderId="0" applyFill="0" applyBorder="0" applyAlignment="0" applyProtection="0"/>
    <xf numFmtId="0" fontId="66" fillId="54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</cellStyleXfs>
  <cellXfs count="69">
    <xf numFmtId="0" fontId="0" fillId="0" borderId="0" xfId="0" applyFont="1" applyAlignment="1">
      <alignment/>
    </xf>
    <xf numFmtId="0" fontId="2" fillId="0" borderId="0" xfId="104" applyFont="1" applyFill="1" applyBorder="1">
      <alignment/>
      <protection/>
    </xf>
    <xf numFmtId="1" fontId="2" fillId="0" borderId="0" xfId="104" applyNumberFormat="1" applyFont="1" applyFill="1" applyBorder="1">
      <alignment/>
      <protection/>
    </xf>
    <xf numFmtId="1" fontId="2" fillId="0" borderId="0" xfId="104" applyNumberFormat="1" applyFont="1" applyFill="1">
      <alignment/>
      <protection/>
    </xf>
    <xf numFmtId="0" fontId="3" fillId="0" borderId="0" xfId="104" applyFont="1" applyFill="1">
      <alignment/>
      <protection/>
    </xf>
    <xf numFmtId="0" fontId="2" fillId="0" borderId="0" xfId="104" applyFont="1" applyFill="1">
      <alignment/>
      <protection/>
    </xf>
    <xf numFmtId="164" fontId="5" fillId="0" borderId="19" xfId="105" applyNumberFormat="1" applyFont="1" applyFill="1" applyBorder="1" applyAlignment="1">
      <alignment/>
      <protection/>
    </xf>
    <xf numFmtId="0" fontId="3" fillId="0" borderId="19" xfId="104" applyFont="1" applyFill="1" applyBorder="1">
      <alignment/>
      <protection/>
    </xf>
    <xf numFmtId="0" fontId="2" fillId="0" borderId="19" xfId="104" applyFont="1" applyFill="1" applyBorder="1">
      <alignment/>
      <protection/>
    </xf>
    <xf numFmtId="0" fontId="6" fillId="0" borderId="19" xfId="105" applyFont="1" applyBorder="1">
      <alignment/>
      <protection/>
    </xf>
    <xf numFmtId="165" fontId="5" fillId="0" borderId="19" xfId="105" applyNumberFormat="1" applyFont="1" applyFill="1" applyBorder="1">
      <alignment/>
      <protection/>
    </xf>
    <xf numFmtId="1" fontId="2" fillId="0" borderId="19" xfId="104" applyNumberFormat="1" applyFont="1" applyFill="1" applyBorder="1">
      <alignment/>
      <protection/>
    </xf>
    <xf numFmtId="164" fontId="5" fillId="0" borderId="19" xfId="105" applyNumberFormat="1" applyFont="1" applyFill="1" applyBorder="1" applyAlignment="1">
      <alignment horizontal="center"/>
      <protection/>
    </xf>
    <xf numFmtId="0" fontId="5" fillId="7" borderId="19" xfId="105" applyFont="1" applyFill="1" applyBorder="1" applyAlignment="1">
      <alignment horizontal="left"/>
      <protection/>
    </xf>
    <xf numFmtId="0" fontId="6" fillId="0" borderId="19" xfId="105" applyFont="1" applyFill="1" applyBorder="1">
      <alignment/>
      <protection/>
    </xf>
    <xf numFmtId="0" fontId="5" fillId="7" borderId="19" xfId="105" applyFont="1" applyFill="1" applyBorder="1" applyAlignment="1">
      <alignment/>
      <protection/>
    </xf>
    <xf numFmtId="164" fontId="2" fillId="55" borderId="19" xfId="105" applyNumberFormat="1" applyFont="1" applyFill="1" applyBorder="1" applyAlignment="1">
      <alignment horizontal="left" vertical="center" readingOrder="1"/>
      <protection/>
    </xf>
    <xf numFmtId="0" fontId="2" fillId="0" borderId="19" xfId="105" applyFont="1" applyBorder="1">
      <alignment/>
      <protection/>
    </xf>
    <xf numFmtId="1" fontId="2" fillId="7" borderId="19" xfId="104" applyNumberFormat="1" applyFont="1" applyFill="1" applyBorder="1">
      <alignment/>
      <protection/>
    </xf>
    <xf numFmtId="0" fontId="3" fillId="7" borderId="19" xfId="104" applyFont="1" applyFill="1" applyBorder="1">
      <alignment/>
      <protection/>
    </xf>
    <xf numFmtId="1" fontId="5" fillId="0" borderId="19" xfId="104" applyNumberFormat="1" applyFont="1" applyFill="1" applyBorder="1" applyAlignment="1">
      <alignment horizontal="center" vertical="center" readingOrder="1"/>
      <protection/>
    </xf>
    <xf numFmtId="1" fontId="5" fillId="0" borderId="19" xfId="104" applyNumberFormat="1" applyFont="1" applyFill="1" applyBorder="1" applyAlignment="1">
      <alignment horizontal="center"/>
      <protection/>
    </xf>
    <xf numFmtId="2" fontId="3" fillId="0" borderId="20" xfId="104" applyNumberFormat="1" applyFont="1" applyFill="1" applyBorder="1" applyAlignment="1">
      <alignment horizontal="center"/>
      <protection/>
    </xf>
    <xf numFmtId="0" fontId="2" fillId="0" borderId="20" xfId="104" applyFont="1" applyFill="1" applyBorder="1" applyAlignment="1">
      <alignment horizontal="left" wrapText="1"/>
      <protection/>
    </xf>
    <xf numFmtId="165" fontId="3" fillId="0" borderId="19" xfId="104" applyNumberFormat="1" applyFont="1" applyFill="1" applyBorder="1" applyAlignment="1">
      <alignment horizontal="center"/>
      <protection/>
    </xf>
    <xf numFmtId="0" fontId="2" fillId="7" borderId="19" xfId="104" applyFont="1" applyFill="1" applyBorder="1" applyAlignment="1">
      <alignment horizontal="left" wrapText="1"/>
      <protection/>
    </xf>
    <xf numFmtId="0" fontId="5" fillId="7" borderId="19" xfId="104" applyFont="1" applyFill="1" applyBorder="1">
      <alignment/>
      <protection/>
    </xf>
    <xf numFmtId="0" fontId="3" fillId="7" borderId="19" xfId="104" applyFont="1" applyFill="1" applyBorder="1" applyAlignment="1">
      <alignment horizontal="left"/>
      <protection/>
    </xf>
    <xf numFmtId="3" fontId="7" fillId="7" borderId="21" xfId="104" applyNumberFormat="1" applyFont="1" applyFill="1" applyBorder="1" applyAlignment="1">
      <alignment/>
      <protection/>
    </xf>
    <xf numFmtId="3" fontId="7" fillId="7" borderId="22" xfId="104" applyNumberFormat="1" applyFont="1" applyFill="1" applyBorder="1" applyAlignment="1">
      <alignment/>
      <protection/>
    </xf>
    <xf numFmtId="0" fontId="2" fillId="7" borderId="19" xfId="104" applyFont="1" applyFill="1" applyBorder="1">
      <alignment/>
      <protection/>
    </xf>
    <xf numFmtId="2" fontId="3" fillId="0" borderId="19" xfId="104" applyNumberFormat="1" applyFont="1" applyFill="1" applyBorder="1" applyAlignment="1">
      <alignment horizontal="center"/>
      <protection/>
    </xf>
    <xf numFmtId="0" fontId="2" fillId="0" borderId="19" xfId="104" applyFont="1" applyFill="1" applyBorder="1" applyAlignment="1">
      <alignment horizontal="left" wrapText="1"/>
      <protection/>
    </xf>
    <xf numFmtId="0" fontId="2" fillId="0" borderId="19" xfId="104" applyFont="1" applyBorder="1">
      <alignment/>
      <protection/>
    </xf>
    <xf numFmtId="3" fontId="0" fillId="0" borderId="19" xfId="104" applyNumberFormat="1" applyFont="1" applyFill="1" applyBorder="1" applyAlignment="1">
      <alignment horizontal="left"/>
      <protection/>
    </xf>
    <xf numFmtId="1" fontId="5" fillId="0" borderId="19" xfId="104" applyNumberFormat="1" applyFont="1" applyFill="1" applyBorder="1" applyAlignment="1">
      <alignment vertical="center"/>
      <protection/>
    </xf>
    <xf numFmtId="164" fontId="5" fillId="0" borderId="19" xfId="104" applyNumberFormat="1" applyFont="1" applyFill="1" applyBorder="1" applyAlignment="1">
      <alignment horizontal="center"/>
      <protection/>
    </xf>
    <xf numFmtId="3" fontId="7" fillId="7" borderId="19" xfId="104" applyNumberFormat="1" applyFont="1" applyFill="1" applyBorder="1" applyAlignment="1">
      <alignment horizontal="center"/>
      <protection/>
    </xf>
    <xf numFmtId="2" fontId="3" fillId="0" borderId="23" xfId="104" applyNumberFormat="1" applyFont="1" applyFill="1" applyBorder="1" applyAlignment="1">
      <alignment/>
      <protection/>
    </xf>
    <xf numFmtId="3" fontId="8" fillId="7" borderId="19" xfId="104" applyNumberFormat="1" applyFont="1" applyFill="1" applyBorder="1" applyAlignment="1">
      <alignment horizontal="center"/>
      <protection/>
    </xf>
    <xf numFmtId="1" fontId="10" fillId="7" borderId="19" xfId="104" applyNumberFormat="1" applyFont="1" applyFill="1" applyBorder="1" applyAlignment="1">
      <alignment horizontal="center"/>
      <protection/>
    </xf>
    <xf numFmtId="1" fontId="5" fillId="0" borderId="19" xfId="75" applyNumberFormat="1" applyFont="1" applyFill="1" applyBorder="1" applyAlignment="1">
      <alignment horizontal="center" vertical="center" wrapText="1"/>
      <protection/>
    </xf>
    <xf numFmtId="2" fontId="8" fillId="0" borderId="19" xfId="75" applyNumberFormat="1" applyFont="1" applyFill="1" applyBorder="1" applyAlignment="1">
      <alignment horizontal="center" vertical="center" wrapText="1"/>
      <protection/>
    </xf>
    <xf numFmtId="2" fontId="12" fillId="0" borderId="19" xfId="75" applyNumberFormat="1" applyFont="1" applyFill="1" applyBorder="1" applyAlignment="1">
      <alignment horizontal="center" vertical="center" wrapText="1"/>
      <protection/>
    </xf>
    <xf numFmtId="1" fontId="13" fillId="0" borderId="22" xfId="104" applyNumberFormat="1" applyFont="1" applyFill="1" applyBorder="1" applyAlignment="1">
      <alignment horizontal="center"/>
      <protection/>
    </xf>
    <xf numFmtId="0" fontId="14" fillId="0" borderId="0" xfId="104" applyFont="1" applyAlignment="1">
      <alignment/>
      <protection/>
    </xf>
    <xf numFmtId="0" fontId="14" fillId="0" borderId="0" xfId="104" applyFont="1" applyFill="1" applyBorder="1" applyAlignment="1">
      <alignment/>
      <protection/>
    </xf>
    <xf numFmtId="1" fontId="15" fillId="0" borderId="0" xfId="104" applyNumberFormat="1" applyFont="1" applyAlignment="1">
      <alignment/>
      <protection/>
    </xf>
    <xf numFmtId="0" fontId="16" fillId="0" borderId="0" xfId="104" applyFont="1" applyAlignment="1">
      <alignment/>
      <protection/>
    </xf>
    <xf numFmtId="0" fontId="17" fillId="0" borderId="0" xfId="104" applyFont="1" applyFill="1">
      <alignment/>
      <protection/>
    </xf>
    <xf numFmtId="0" fontId="18" fillId="0" borderId="0" xfId="104" applyFont="1" applyFill="1" applyBorder="1" applyAlignment="1">
      <alignment horizontal="center"/>
      <protection/>
    </xf>
    <xf numFmtId="1" fontId="2" fillId="0" borderId="0" xfId="104" applyNumberFormat="1">
      <alignment/>
      <protection/>
    </xf>
    <xf numFmtId="1" fontId="0" fillId="0" borderId="0" xfId="104" applyNumberFormat="1" applyFont="1">
      <alignment/>
      <protection/>
    </xf>
    <xf numFmtId="0" fontId="19" fillId="0" borderId="0" xfId="104" applyFont="1" applyFill="1" applyAlignment="1">
      <alignment horizontal="left"/>
      <protection/>
    </xf>
    <xf numFmtId="0" fontId="19" fillId="0" borderId="0" xfId="104" applyFont="1" applyAlignment="1">
      <alignment horizontal="center"/>
      <protection/>
    </xf>
    <xf numFmtId="0" fontId="16" fillId="0" borderId="24" xfId="104" applyFont="1" applyBorder="1" applyAlignment="1">
      <alignment/>
      <protection/>
    </xf>
    <xf numFmtId="0" fontId="7" fillId="0" borderId="24" xfId="92" applyNumberFormat="1" applyFont="1" applyFill="1" applyBorder="1" applyAlignment="1" applyProtection="1">
      <alignment horizontal="left"/>
      <protection/>
    </xf>
    <xf numFmtId="0" fontId="21" fillId="0" borderId="0" xfId="104" applyFont="1" applyAlignment="1">
      <alignment/>
      <protection/>
    </xf>
    <xf numFmtId="164" fontId="5" fillId="0" borderId="19" xfId="105" applyNumberFormat="1" applyFont="1" applyFill="1" applyBorder="1" applyAlignment="1">
      <alignment horizontal="center" vertical="center" readingOrder="1"/>
      <protection/>
    </xf>
    <xf numFmtId="0" fontId="2" fillId="0" borderId="19" xfId="104" applyFont="1" applyFill="1" applyBorder="1" applyAlignment="1">
      <alignment horizontal="left" wrapText="1"/>
      <protection/>
    </xf>
    <xf numFmtId="2" fontId="3" fillId="0" borderId="19" xfId="104" applyNumberFormat="1" applyFont="1" applyFill="1" applyBorder="1" applyAlignment="1">
      <alignment horizontal="center"/>
      <protection/>
    </xf>
    <xf numFmtId="1" fontId="5" fillId="0" borderId="19" xfId="104" applyNumberFormat="1" applyFont="1" applyFill="1" applyBorder="1" applyAlignment="1">
      <alignment horizontal="center" vertical="center" readingOrder="1"/>
      <protection/>
    </xf>
    <xf numFmtId="3" fontId="7" fillId="7" borderId="19" xfId="104" applyNumberFormat="1" applyFont="1" applyFill="1" applyBorder="1" applyAlignment="1">
      <alignment horizontal="left"/>
      <protection/>
    </xf>
    <xf numFmtId="1" fontId="5" fillId="0" borderId="19" xfId="104" applyNumberFormat="1" applyFont="1" applyFill="1" applyBorder="1" applyAlignment="1">
      <alignment horizontal="center" vertical="center"/>
      <protection/>
    </xf>
    <xf numFmtId="3" fontId="9" fillId="7" borderId="19" xfId="104" applyNumberFormat="1" applyFont="1" applyFill="1" applyBorder="1" applyAlignment="1">
      <alignment horizontal="center"/>
      <protection/>
    </xf>
    <xf numFmtId="3" fontId="5" fillId="7" borderId="19" xfId="104" applyNumberFormat="1" applyFont="1" applyFill="1" applyBorder="1" applyAlignment="1">
      <alignment horizontal="center"/>
      <protection/>
    </xf>
    <xf numFmtId="0" fontId="3" fillId="0" borderId="19" xfId="104" applyFont="1" applyFill="1" applyBorder="1" applyAlignment="1">
      <alignment horizontal="center"/>
      <protection/>
    </xf>
    <xf numFmtId="0" fontId="2" fillId="0" borderId="19" xfId="104" applyFont="1" applyFill="1" applyBorder="1" applyAlignment="1">
      <alignment horizontal="left"/>
      <protection/>
    </xf>
    <xf numFmtId="3" fontId="7" fillId="7" borderId="19" xfId="104" applyNumberFormat="1" applyFont="1" applyFill="1" applyBorder="1" applyAlignment="1">
      <alignment horizont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_2005 AHI CARRIER NAO ACCESSORIES  LIST PRICE YEAR 2005" xfId="60"/>
    <cellStyle name="Euro" xfId="61"/>
    <cellStyle name="Excel_BuiltIn_Hyperlink 1" xfId="62"/>
    <cellStyle name="Explanatory Text" xfId="63"/>
    <cellStyle name="Good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Input" xfId="71"/>
    <cellStyle name="Linked Cell" xfId="72"/>
    <cellStyle name="Neutral" xfId="73"/>
    <cellStyle name="Normal_AIRWELL" xfId="74"/>
    <cellStyle name="Normal_AIRWELL 2" xfId="75"/>
    <cellStyle name="Note" xfId="76"/>
    <cellStyle name="Output" xfId="77"/>
    <cellStyle name="Result" xfId="78"/>
    <cellStyle name="Result2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Гиперссылка 2" xfId="92"/>
    <cellStyle name="Гиперссылка 3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Обычный 5 2" xfId="106"/>
    <cellStyle name="Обычный 6" xfId="107"/>
    <cellStyle name="Обычный 7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3" xfId="118"/>
    <cellStyle name="Хороший" xfId="119"/>
    <cellStyle name="표준_■ '06년 LGEAK_Multi 5%인상가격_060214 ■" xfId="120"/>
    <cellStyle name="常规_拟最新的11冷年部长价（成本版）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limat-ug.od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2</xdr:col>
      <xdr:colOff>276225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1133475</xdr:colOff>
      <xdr:row>0</xdr:row>
      <xdr:rowOff>38100</xdr:rowOff>
    </xdr:from>
    <xdr:to>
      <xdr:col>7</xdr:col>
      <xdr:colOff>0</xdr:colOff>
      <xdr:row>4</xdr:row>
      <xdr:rowOff>104775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514600" y="38100"/>
          <a:ext cx="5619750" cy="12858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Торгово-монтажной фирмы «Климат-Юг»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65026, г. Одесса , ул. Гаванная,3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тел: (048) 703-91-20,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289-80-54,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063)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569-12-49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climat-ug@ukr.net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www.climat-ug.od.ua,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www.otoplenie.od.ua
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Окончательную цену со скидкой уточняйте по телефону!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Mul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&#1075;&#1086;&#1076;%20RMX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&#1075;&#1086;&#1076;%20&#1089;&#1087;&#1083;&#1080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2;&#1086;&#1080;%20&#1076;&#1086;&#1082;&#1091;&#1084;&#1077;&#1085;&#1090;&#1099;\Work\Price\pr_dasp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3;&#1086;&#1074;&#1072;&#1103;%20&#1087;&#1072;&#1087;&#1082;&#1072;\smb://SERVER/Total/PRICE/2001/pr_mul01-aq1-st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otal\PRICE\2001\pr_mul01-aq1-str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3;&#1086;&#1074;&#1072;&#1103;%20&#1087;&#1072;&#1087;&#1082;&#1072;\smb://SERVER/Total/PRICE/2001/pr_sky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otal\PRICE\2001\pr_sk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kurs"/>
      <sheetName val="MultiSplit_from 01.12.2009"/>
    </sheetNames>
    <sheetDataSet>
      <sheetData sheetId="0">
        <row r="12">
          <cell r="B1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RMXS - serie E from 12.01.2009"/>
      <sheetName val="Combinations RMXS -E"/>
      <sheetName val="Capacity table RMXS - E"/>
    </sheetNames>
    <sheetDataSet>
      <sheetData sheetId="0">
        <row r="12">
          <cell r="B1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kurs"/>
      <sheetName val="Split from 12.01.20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lit_1_HP"/>
      <sheetName val="Split from LeaConD"/>
      <sheetName val="Split-New- 19.05.01"/>
      <sheetName val="Split-R410A"/>
      <sheetName val="Aces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MultiSplit from 10.05.01"/>
      <sheetName val="MX"/>
      <sheetName val="Chiller (new range) from 01.04"/>
      <sheetName val="Chillers-07 from 01.01.20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MultiSplit from 10.05.01"/>
      <sheetName val="MX"/>
      <sheetName val="Chiller (new range) from 01.04"/>
      <sheetName val="Chillers-07 from 01.01.200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FH(Y)C - 2001"/>
      <sheetName val="FAY - 2001"/>
      <sheetName val="FUY - 2001"/>
      <sheetName val="FH(Y)B - 2001"/>
      <sheetName val="FH(Y) - 2001"/>
      <sheetName val="FH(Y)K - 2001"/>
      <sheetName val="FDY - 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FH(Y)C - 2001"/>
      <sheetName val="FAY - 2001"/>
      <sheetName val="FUY - 2001"/>
      <sheetName val="FH(Y)B - 2001"/>
      <sheetName val="FH(Y) - 2001"/>
      <sheetName val="FH(Y)K - 2001"/>
      <sheetName val="FDY -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H1" sqref="H1"/>
    </sheetView>
  </sheetViews>
  <sheetFormatPr defaultColWidth="9.8515625" defaultRowHeight="15"/>
  <cols>
    <col min="1" max="1" width="6.7109375" style="1" customWidth="1"/>
    <col min="2" max="2" width="14.00390625" style="5" customWidth="1"/>
    <col min="3" max="3" width="63.7109375" style="5" customWidth="1"/>
    <col min="4" max="5" width="9.8515625" style="4" customWidth="1"/>
    <col min="6" max="6" width="8.140625" style="3" customWidth="1"/>
    <col min="7" max="7" width="9.7109375" style="2" customWidth="1"/>
    <col min="8" max="16384" width="9.8515625" style="1" customWidth="1"/>
  </cols>
  <sheetData>
    <row r="1" spans="2:7" ht="15" customHeight="1">
      <c r="B1" s="48"/>
      <c r="C1" s="57"/>
      <c r="D1" s="48"/>
      <c r="E1" s="48"/>
      <c r="F1" s="52"/>
      <c r="G1" s="51"/>
    </row>
    <row r="2" spans="2:7" ht="15" customHeight="1">
      <c r="B2" s="48"/>
      <c r="C2" s="48"/>
      <c r="D2" s="48"/>
      <c r="E2" s="48"/>
      <c r="F2" s="52"/>
      <c r="G2" s="51"/>
    </row>
    <row r="3" spans="2:7" ht="15" customHeight="1">
      <c r="B3" s="56"/>
      <c r="C3" s="55"/>
      <c r="D3" s="54"/>
      <c r="E3" s="53"/>
      <c r="F3" s="52"/>
      <c r="G3" s="51"/>
    </row>
    <row r="4" spans="2:7" ht="51" customHeight="1">
      <c r="B4" s="50"/>
      <c r="C4" s="49"/>
      <c r="D4" s="48"/>
      <c r="E4" s="48"/>
      <c r="G4" s="47"/>
    </row>
    <row r="5" spans="1:7" ht="25.5" customHeight="1">
      <c r="A5" s="46" t="s">
        <v>224</v>
      </c>
      <c r="B5" s="45"/>
      <c r="C5" s="45"/>
      <c r="D5" s="45"/>
      <c r="G5" s="44"/>
    </row>
    <row r="6" spans="1:7" ht="63.75" customHeight="1">
      <c r="A6" s="43" t="s">
        <v>223</v>
      </c>
      <c r="B6" s="43" t="s">
        <v>222</v>
      </c>
      <c r="C6" s="43" t="s">
        <v>221</v>
      </c>
      <c r="D6" s="42" t="s">
        <v>220</v>
      </c>
      <c r="E6" s="42" t="s">
        <v>219</v>
      </c>
      <c r="F6" s="41" t="s">
        <v>218</v>
      </c>
      <c r="G6" s="41" t="s">
        <v>225</v>
      </c>
    </row>
    <row r="7" spans="1:7" ht="15">
      <c r="A7" s="68" t="s">
        <v>217</v>
      </c>
      <c r="B7" s="68"/>
      <c r="C7" s="68"/>
      <c r="D7" s="19"/>
      <c r="E7" s="19"/>
      <c r="F7" s="40" t="s">
        <v>216</v>
      </c>
      <c r="G7" s="40" t="s">
        <v>216</v>
      </c>
    </row>
    <row r="8" spans="1:7" ht="12.75">
      <c r="A8" s="65" t="s">
        <v>215</v>
      </c>
      <c r="B8" s="65"/>
      <c r="C8" s="65"/>
      <c r="D8" s="19"/>
      <c r="E8" s="19"/>
      <c r="F8" s="18"/>
      <c r="G8" s="18"/>
    </row>
    <row r="9" spans="1:7" ht="12.75" customHeight="1">
      <c r="A9" s="8" t="s">
        <v>5</v>
      </c>
      <c r="B9" s="33" t="s">
        <v>197</v>
      </c>
      <c r="C9" s="67" t="s">
        <v>214</v>
      </c>
      <c r="D9" s="60">
        <v>2.3</v>
      </c>
      <c r="E9" s="66" t="s">
        <v>200</v>
      </c>
      <c r="F9" s="21">
        <v>333</v>
      </c>
      <c r="G9" s="63">
        <f>SUM(F9:F10)</f>
        <v>880</v>
      </c>
    </row>
    <row r="10" spans="1:7" ht="12.75" customHeight="1">
      <c r="A10" s="8" t="s">
        <v>3</v>
      </c>
      <c r="B10" s="33" t="s">
        <v>213</v>
      </c>
      <c r="C10" s="67"/>
      <c r="D10" s="60"/>
      <c r="E10" s="66"/>
      <c r="F10" s="21">
        <v>547</v>
      </c>
      <c r="G10" s="63"/>
    </row>
    <row r="11" spans="1:7" ht="12.75" customHeight="1">
      <c r="A11" s="8" t="s">
        <v>5</v>
      </c>
      <c r="B11" s="33" t="s">
        <v>194</v>
      </c>
      <c r="C11" s="67" t="s">
        <v>212</v>
      </c>
      <c r="D11" s="60">
        <v>2.5</v>
      </c>
      <c r="E11" s="66" t="s">
        <v>200</v>
      </c>
      <c r="F11" s="21">
        <v>391</v>
      </c>
      <c r="G11" s="63">
        <f>SUM(F11:F12)</f>
        <v>1041</v>
      </c>
    </row>
    <row r="12" spans="1:7" ht="12.75" customHeight="1">
      <c r="A12" s="8" t="s">
        <v>3</v>
      </c>
      <c r="B12" s="33" t="s">
        <v>211</v>
      </c>
      <c r="C12" s="67"/>
      <c r="D12" s="60"/>
      <c r="E12" s="66"/>
      <c r="F12" s="21">
        <v>650</v>
      </c>
      <c r="G12" s="63"/>
    </row>
    <row r="13" spans="1:7" ht="12.75" customHeight="1">
      <c r="A13" s="8" t="s">
        <v>5</v>
      </c>
      <c r="B13" s="33" t="s">
        <v>191</v>
      </c>
      <c r="C13" s="67" t="s">
        <v>210</v>
      </c>
      <c r="D13" s="60">
        <v>3.45</v>
      </c>
      <c r="E13" s="66" t="s">
        <v>200</v>
      </c>
      <c r="F13" s="21">
        <v>460</v>
      </c>
      <c r="G13" s="63">
        <f>SUM(F13:F14)</f>
        <v>1305</v>
      </c>
    </row>
    <row r="14" spans="1:7" ht="12.75" customHeight="1">
      <c r="A14" s="8" t="s">
        <v>3</v>
      </c>
      <c r="B14" s="33" t="s">
        <v>209</v>
      </c>
      <c r="C14" s="67"/>
      <c r="D14" s="60"/>
      <c r="E14" s="66"/>
      <c r="F14" s="21">
        <v>845</v>
      </c>
      <c r="G14" s="63"/>
    </row>
    <row r="15" spans="1:7" ht="12.75" customHeight="1">
      <c r="A15" s="8" t="s">
        <v>5</v>
      </c>
      <c r="B15" s="33" t="s">
        <v>208</v>
      </c>
      <c r="C15" s="59" t="s">
        <v>207</v>
      </c>
      <c r="D15" s="60">
        <v>5</v>
      </c>
      <c r="E15" s="66" t="s">
        <v>200</v>
      </c>
      <c r="F15" s="21">
        <v>666</v>
      </c>
      <c r="G15" s="63">
        <f>SUM(F15:F16)</f>
        <v>1564</v>
      </c>
    </row>
    <row r="16" spans="1:7" ht="12.75" customHeight="1">
      <c r="A16" s="8" t="s">
        <v>3</v>
      </c>
      <c r="B16" s="33" t="s">
        <v>206</v>
      </c>
      <c r="C16" s="59"/>
      <c r="D16" s="60"/>
      <c r="E16" s="66"/>
      <c r="F16" s="21">
        <v>898</v>
      </c>
      <c r="G16" s="63"/>
    </row>
    <row r="17" spans="1:7" ht="12.75" customHeight="1">
      <c r="A17" s="8" t="s">
        <v>5</v>
      </c>
      <c r="B17" s="33" t="s">
        <v>205</v>
      </c>
      <c r="C17" s="59" t="s">
        <v>204</v>
      </c>
      <c r="D17" s="60">
        <v>6.5</v>
      </c>
      <c r="E17" s="66" t="s">
        <v>200</v>
      </c>
      <c r="F17" s="21">
        <v>745</v>
      </c>
      <c r="G17" s="63">
        <f>SUM(F17:F18)</f>
        <v>1873</v>
      </c>
    </row>
    <row r="18" spans="1:7" ht="12.75" customHeight="1">
      <c r="A18" s="8" t="s">
        <v>3</v>
      </c>
      <c r="B18" s="33" t="s">
        <v>203</v>
      </c>
      <c r="C18" s="59"/>
      <c r="D18" s="60"/>
      <c r="E18" s="66"/>
      <c r="F18" s="21">
        <v>1128</v>
      </c>
      <c r="G18" s="63"/>
    </row>
    <row r="19" spans="1:7" ht="12.75" customHeight="1">
      <c r="A19" s="8" t="s">
        <v>5</v>
      </c>
      <c r="B19" s="33" t="s">
        <v>202</v>
      </c>
      <c r="C19" s="59" t="s">
        <v>201</v>
      </c>
      <c r="D19" s="60">
        <v>8</v>
      </c>
      <c r="E19" s="66" t="s">
        <v>200</v>
      </c>
      <c r="F19" s="21">
        <v>898</v>
      </c>
      <c r="G19" s="63">
        <f>SUM(F19:F20)</f>
        <v>2224</v>
      </c>
    </row>
    <row r="20" spans="1:7" ht="12.75" customHeight="1">
      <c r="A20" s="8" t="s">
        <v>3</v>
      </c>
      <c r="B20" s="33" t="s">
        <v>199</v>
      </c>
      <c r="C20" s="59"/>
      <c r="D20" s="60"/>
      <c r="E20" s="66"/>
      <c r="F20" s="21">
        <v>1326</v>
      </c>
      <c r="G20" s="63"/>
    </row>
    <row r="21" spans="1:7" ht="12.75">
      <c r="A21" s="65" t="s">
        <v>198</v>
      </c>
      <c r="B21" s="65"/>
      <c r="C21" s="65"/>
      <c r="D21" s="19"/>
      <c r="E21" s="19"/>
      <c r="F21" s="18"/>
      <c r="G21" s="18"/>
    </row>
    <row r="22" spans="1:7" ht="12.75" customHeight="1">
      <c r="A22" s="8" t="s">
        <v>5</v>
      </c>
      <c r="B22" s="33" t="s">
        <v>197</v>
      </c>
      <c r="C22" s="59" t="s">
        <v>196</v>
      </c>
      <c r="D22" s="60">
        <v>2.3</v>
      </c>
      <c r="E22" s="60">
        <v>2.5</v>
      </c>
      <c r="F22" s="21">
        <v>333</v>
      </c>
      <c r="G22" s="63">
        <f>SUM(F22:F23)</f>
        <v>1025</v>
      </c>
    </row>
    <row r="23" spans="1:7" ht="12.75" customHeight="1">
      <c r="A23" s="8" t="s">
        <v>3</v>
      </c>
      <c r="B23" s="33" t="s">
        <v>195</v>
      </c>
      <c r="C23" s="59"/>
      <c r="D23" s="60"/>
      <c r="E23" s="60"/>
      <c r="F23" s="21">
        <v>692</v>
      </c>
      <c r="G23" s="63"/>
    </row>
    <row r="24" spans="1:7" ht="12.75" customHeight="1">
      <c r="A24" s="8" t="s">
        <v>5</v>
      </c>
      <c r="B24" s="33" t="s">
        <v>194</v>
      </c>
      <c r="C24" s="59" t="s">
        <v>193</v>
      </c>
      <c r="D24" s="60">
        <v>2.65</v>
      </c>
      <c r="E24" s="60">
        <v>3</v>
      </c>
      <c r="F24" s="21">
        <v>391</v>
      </c>
      <c r="G24" s="63">
        <f>SUM(F24:F25)</f>
        <v>1202</v>
      </c>
    </row>
    <row r="25" spans="1:7" ht="12.75" customHeight="1">
      <c r="A25" s="8" t="s">
        <v>3</v>
      </c>
      <c r="B25" s="33" t="s">
        <v>192</v>
      </c>
      <c r="C25" s="59"/>
      <c r="D25" s="60"/>
      <c r="E25" s="60"/>
      <c r="F25" s="21">
        <v>811</v>
      </c>
      <c r="G25" s="63"/>
    </row>
    <row r="26" spans="1:7" ht="12.75" customHeight="1">
      <c r="A26" s="8" t="s">
        <v>5</v>
      </c>
      <c r="B26" s="33" t="s">
        <v>191</v>
      </c>
      <c r="C26" s="59" t="s">
        <v>190</v>
      </c>
      <c r="D26" s="60">
        <v>3.5</v>
      </c>
      <c r="E26" s="60">
        <v>3.7</v>
      </c>
      <c r="F26" s="21">
        <v>460</v>
      </c>
      <c r="G26" s="63">
        <f>SUM(F26:F27)</f>
        <v>1453</v>
      </c>
    </row>
    <row r="27" spans="1:7" ht="12.75" customHeight="1">
      <c r="A27" s="8" t="s">
        <v>3</v>
      </c>
      <c r="B27" s="33" t="s">
        <v>189</v>
      </c>
      <c r="C27" s="59"/>
      <c r="D27" s="60"/>
      <c r="E27" s="60"/>
      <c r="F27" s="21">
        <v>993</v>
      </c>
      <c r="G27" s="63"/>
    </row>
    <row r="28" spans="1:7" ht="12.75" customHeight="1">
      <c r="A28" s="8" t="s">
        <v>5</v>
      </c>
      <c r="B28" s="33" t="s">
        <v>188</v>
      </c>
      <c r="C28" s="59" t="s">
        <v>187</v>
      </c>
      <c r="D28" s="60">
        <v>5</v>
      </c>
      <c r="E28" s="60">
        <v>5.2</v>
      </c>
      <c r="F28" s="21">
        <v>734</v>
      </c>
      <c r="G28" s="63">
        <f>SUM(F28:F29)</f>
        <v>1999</v>
      </c>
    </row>
    <row r="29" spans="1:7" ht="12.75" customHeight="1">
      <c r="A29" s="8" t="s">
        <v>3</v>
      </c>
      <c r="B29" s="33" t="s">
        <v>186</v>
      </c>
      <c r="C29" s="59"/>
      <c r="D29" s="60"/>
      <c r="E29" s="60"/>
      <c r="F29" s="21">
        <v>1265</v>
      </c>
      <c r="G29" s="63"/>
    </row>
    <row r="30" spans="1:7" ht="12.75" customHeight="1">
      <c r="A30" s="8" t="s">
        <v>5</v>
      </c>
      <c r="B30" s="33" t="s">
        <v>185</v>
      </c>
      <c r="C30" s="59" t="s">
        <v>184</v>
      </c>
      <c r="D30" s="60">
        <v>6.3</v>
      </c>
      <c r="E30" s="60">
        <v>7.2</v>
      </c>
      <c r="F30" s="21">
        <v>977</v>
      </c>
      <c r="G30" s="63">
        <f>SUM(F30:F31)</f>
        <v>2440</v>
      </c>
    </row>
    <row r="31" spans="1:7" ht="12.75" customHeight="1">
      <c r="A31" s="8" t="s">
        <v>3</v>
      </c>
      <c r="B31" s="33" t="s">
        <v>183</v>
      </c>
      <c r="C31" s="59"/>
      <c r="D31" s="60"/>
      <c r="E31" s="60"/>
      <c r="F31" s="21">
        <v>1463</v>
      </c>
      <c r="G31" s="63"/>
    </row>
    <row r="32" spans="1:7" ht="12.75" customHeight="1">
      <c r="A32" s="8" t="s">
        <v>5</v>
      </c>
      <c r="B32" s="33" t="s">
        <v>182</v>
      </c>
      <c r="C32" s="59" t="s">
        <v>181</v>
      </c>
      <c r="D32" s="60">
        <v>8.5</v>
      </c>
      <c r="E32" s="60">
        <v>9.4</v>
      </c>
      <c r="F32" s="21">
        <v>1014</v>
      </c>
      <c r="G32" s="63">
        <f>SUM(F32:F33)</f>
        <v>2609</v>
      </c>
    </row>
    <row r="33" spans="1:7" ht="12.75" customHeight="1">
      <c r="A33" s="8" t="s">
        <v>3</v>
      </c>
      <c r="B33" s="33" t="s">
        <v>180</v>
      </c>
      <c r="C33" s="59"/>
      <c r="D33" s="60"/>
      <c r="E33" s="60"/>
      <c r="F33" s="21">
        <v>1595</v>
      </c>
      <c r="G33" s="63"/>
    </row>
    <row r="34" spans="1:7" ht="15.75">
      <c r="A34" s="8"/>
      <c r="B34" s="64" t="s">
        <v>179</v>
      </c>
      <c r="C34" s="64"/>
      <c r="D34" s="19"/>
      <c r="E34" s="19"/>
      <c r="F34" s="18"/>
      <c r="G34" s="18"/>
    </row>
    <row r="35" spans="1:7" ht="15">
      <c r="A35" s="8"/>
      <c r="B35" s="62" t="s">
        <v>178</v>
      </c>
      <c r="C35" s="62"/>
      <c r="D35" s="19"/>
      <c r="E35" s="19"/>
      <c r="F35" s="18"/>
      <c r="G35" s="18"/>
    </row>
    <row r="36" spans="1:7" ht="12.75">
      <c r="A36" s="8" t="s">
        <v>5</v>
      </c>
      <c r="B36" s="8" t="s">
        <v>177</v>
      </c>
      <c r="C36" s="8" t="s">
        <v>175</v>
      </c>
      <c r="D36" s="7"/>
      <c r="E36" s="7"/>
      <c r="F36" s="21">
        <v>476</v>
      </c>
      <c r="G36" s="20"/>
    </row>
    <row r="37" spans="1:7" ht="12.75">
      <c r="A37" s="8" t="s">
        <v>5</v>
      </c>
      <c r="B37" s="8" t="s">
        <v>176</v>
      </c>
      <c r="C37" s="8" t="s">
        <v>175</v>
      </c>
      <c r="D37" s="7"/>
      <c r="E37" s="7"/>
      <c r="F37" s="21">
        <v>591</v>
      </c>
      <c r="G37" s="20"/>
    </row>
    <row r="38" spans="1:7" ht="12.75">
      <c r="A38" s="8" t="s">
        <v>5</v>
      </c>
      <c r="B38" s="8" t="s">
        <v>174</v>
      </c>
      <c r="C38" s="8" t="s">
        <v>173</v>
      </c>
      <c r="D38" s="7"/>
      <c r="E38" s="7"/>
      <c r="F38" s="21">
        <v>602</v>
      </c>
      <c r="G38" s="11"/>
    </row>
    <row r="39" spans="1:7" ht="12.75" customHeight="1">
      <c r="A39" s="8" t="s">
        <v>5</v>
      </c>
      <c r="B39" s="8" t="s">
        <v>172</v>
      </c>
      <c r="C39" s="59" t="s">
        <v>171</v>
      </c>
      <c r="D39" s="60" t="s">
        <v>93</v>
      </c>
      <c r="E39" s="60" t="s">
        <v>170</v>
      </c>
      <c r="F39" s="21">
        <v>492</v>
      </c>
      <c r="G39" s="63">
        <f>SUM(F39:F40)</f>
        <v>1548</v>
      </c>
    </row>
    <row r="40" spans="1:7" ht="12.75" customHeight="1">
      <c r="A40" s="8" t="s">
        <v>3</v>
      </c>
      <c r="B40" s="8" t="s">
        <v>8</v>
      </c>
      <c r="C40" s="59"/>
      <c r="D40" s="60"/>
      <c r="E40" s="60"/>
      <c r="F40" s="21">
        <v>1056</v>
      </c>
      <c r="G40" s="63"/>
    </row>
    <row r="41" spans="1:7" ht="12.75" customHeight="1">
      <c r="A41" s="8" t="s">
        <v>5</v>
      </c>
      <c r="B41" s="8" t="s">
        <v>169</v>
      </c>
      <c r="C41" s="59" t="s">
        <v>168</v>
      </c>
      <c r="D41" s="60" t="s">
        <v>102</v>
      </c>
      <c r="E41" s="60" t="s">
        <v>167</v>
      </c>
      <c r="F41" s="21">
        <v>634</v>
      </c>
      <c r="G41" s="63">
        <f>SUM(F41:F42)</f>
        <v>1939</v>
      </c>
    </row>
    <row r="42" spans="1:7" ht="12.75" customHeight="1">
      <c r="A42" s="8" t="s">
        <v>3</v>
      </c>
      <c r="B42" s="8" t="s">
        <v>6</v>
      </c>
      <c r="C42" s="59"/>
      <c r="D42" s="60"/>
      <c r="E42" s="60"/>
      <c r="F42" s="21">
        <v>1305</v>
      </c>
      <c r="G42" s="63"/>
    </row>
    <row r="43" spans="1:7" ht="12.75" customHeight="1">
      <c r="A43" s="8" t="s">
        <v>5</v>
      </c>
      <c r="B43" s="8" t="s">
        <v>166</v>
      </c>
      <c r="C43" s="59" t="s">
        <v>165</v>
      </c>
      <c r="D43" s="60" t="s">
        <v>164</v>
      </c>
      <c r="E43" s="60" t="s">
        <v>163</v>
      </c>
      <c r="F43" s="21">
        <v>729</v>
      </c>
      <c r="G43" s="63">
        <f>SUM(F43:F44)</f>
        <v>2300</v>
      </c>
    </row>
    <row r="44" spans="1:7" ht="12.75" customHeight="1">
      <c r="A44" s="8" t="s">
        <v>3</v>
      </c>
      <c r="B44" s="8" t="s">
        <v>162</v>
      </c>
      <c r="C44" s="59"/>
      <c r="D44" s="60"/>
      <c r="E44" s="60"/>
      <c r="F44" s="21">
        <v>1571</v>
      </c>
      <c r="G44" s="63"/>
    </row>
    <row r="45" spans="1:7" ht="12.75" customHeight="1">
      <c r="A45" s="8" t="s">
        <v>5</v>
      </c>
      <c r="B45" s="8" t="s">
        <v>161</v>
      </c>
      <c r="C45" s="59" t="s">
        <v>160</v>
      </c>
      <c r="D45" s="60" t="s">
        <v>159</v>
      </c>
      <c r="E45" s="60" t="s">
        <v>158</v>
      </c>
      <c r="F45" s="21">
        <v>912</v>
      </c>
      <c r="G45" s="63">
        <f>SUM(F45:F46)</f>
        <v>2736</v>
      </c>
    </row>
    <row r="46" spans="1:7" ht="12.75" customHeight="1">
      <c r="A46" s="8" t="s">
        <v>3</v>
      </c>
      <c r="B46" s="8" t="s">
        <v>2</v>
      </c>
      <c r="C46" s="59"/>
      <c r="D46" s="60"/>
      <c r="E46" s="60"/>
      <c r="F46" s="21">
        <v>1824</v>
      </c>
      <c r="G46" s="63"/>
    </row>
    <row r="47" spans="1:7" ht="12.75" customHeight="1">
      <c r="A47" s="8" t="s">
        <v>5</v>
      </c>
      <c r="B47" s="33" t="s">
        <v>157</v>
      </c>
      <c r="C47" s="59" t="s">
        <v>156</v>
      </c>
      <c r="D47" s="60" t="s">
        <v>155</v>
      </c>
      <c r="E47" s="60" t="s">
        <v>154</v>
      </c>
      <c r="F47" s="21">
        <v>1007</v>
      </c>
      <c r="G47" s="63">
        <f>SUM(F47:F48)</f>
        <v>3326</v>
      </c>
    </row>
    <row r="48" spans="1:7" ht="12.75" customHeight="1">
      <c r="A48" s="8" t="s">
        <v>3</v>
      </c>
      <c r="B48" s="33" t="s">
        <v>153</v>
      </c>
      <c r="C48" s="59"/>
      <c r="D48" s="60"/>
      <c r="E48" s="60"/>
      <c r="F48" s="21">
        <v>2319</v>
      </c>
      <c r="G48" s="63"/>
    </row>
    <row r="49" spans="1:7" ht="12.75" customHeight="1">
      <c r="A49" s="8" t="s">
        <v>5</v>
      </c>
      <c r="B49" s="33" t="s">
        <v>152</v>
      </c>
      <c r="C49" s="59" t="s">
        <v>151</v>
      </c>
      <c r="D49" s="60" t="s">
        <v>150</v>
      </c>
      <c r="E49" s="60" t="s">
        <v>149</v>
      </c>
      <c r="F49" s="21">
        <v>1292</v>
      </c>
      <c r="G49" s="63">
        <f>SUM(F49:F50)</f>
        <v>4181</v>
      </c>
    </row>
    <row r="50" spans="1:7" ht="12.75" customHeight="1">
      <c r="A50" s="8" t="s">
        <v>3</v>
      </c>
      <c r="B50" s="33" t="s">
        <v>148</v>
      </c>
      <c r="C50" s="59"/>
      <c r="D50" s="60"/>
      <c r="E50" s="60"/>
      <c r="F50" s="21">
        <v>2889</v>
      </c>
      <c r="G50" s="63"/>
    </row>
    <row r="51" spans="1:7" ht="15">
      <c r="A51" s="8"/>
      <c r="B51" s="62" t="s">
        <v>147</v>
      </c>
      <c r="C51" s="62"/>
      <c r="D51" s="19"/>
      <c r="E51" s="19"/>
      <c r="F51" s="18"/>
      <c r="G51" s="18"/>
    </row>
    <row r="52" spans="1:7" ht="12.75" customHeight="1">
      <c r="A52" s="8" t="s">
        <v>5</v>
      </c>
      <c r="B52" s="8" t="s">
        <v>146</v>
      </c>
      <c r="C52" s="59" t="s">
        <v>145</v>
      </c>
      <c r="D52" s="60" t="s">
        <v>144</v>
      </c>
      <c r="E52" s="60" t="s">
        <v>143</v>
      </c>
      <c r="F52" s="21">
        <v>372</v>
      </c>
      <c r="G52" s="63">
        <f>SUM(F52:F53)</f>
        <v>1245</v>
      </c>
    </row>
    <row r="53" spans="1:7" ht="12.75" customHeight="1">
      <c r="A53" s="8" t="s">
        <v>3</v>
      </c>
      <c r="B53" s="8" t="s">
        <v>142</v>
      </c>
      <c r="C53" s="59"/>
      <c r="D53" s="60"/>
      <c r="E53" s="60"/>
      <c r="F53" s="21">
        <v>873</v>
      </c>
      <c r="G53" s="63"/>
    </row>
    <row r="54" spans="1:7" ht="12.75" customHeight="1">
      <c r="A54" s="8" t="s">
        <v>5</v>
      </c>
      <c r="B54" s="8" t="s">
        <v>141</v>
      </c>
      <c r="C54" s="59" t="s">
        <v>140</v>
      </c>
      <c r="D54" s="60" t="s">
        <v>139</v>
      </c>
      <c r="E54" s="60" t="s">
        <v>138</v>
      </c>
      <c r="F54" s="21">
        <v>464</v>
      </c>
      <c r="G54" s="63">
        <f>SUM(F54:F55)</f>
        <v>1556</v>
      </c>
    </row>
    <row r="55" spans="1:7" ht="12.75" customHeight="1">
      <c r="A55" s="8" t="s">
        <v>3</v>
      </c>
      <c r="B55" s="8" t="s">
        <v>137</v>
      </c>
      <c r="C55" s="59"/>
      <c r="D55" s="60"/>
      <c r="E55" s="60"/>
      <c r="F55" s="21">
        <v>1092</v>
      </c>
      <c r="G55" s="63"/>
    </row>
    <row r="56" spans="1:7" ht="15">
      <c r="A56" s="8"/>
      <c r="B56" s="62" t="s">
        <v>136</v>
      </c>
      <c r="C56" s="62"/>
      <c r="D56" s="19"/>
      <c r="E56" s="19"/>
      <c r="F56" s="18"/>
      <c r="G56" s="18"/>
    </row>
    <row r="57" spans="1:7" ht="12.75">
      <c r="A57" s="8"/>
      <c r="B57" s="39" t="s">
        <v>135</v>
      </c>
      <c r="C57" s="36"/>
      <c r="D57" s="7"/>
      <c r="E57" s="7"/>
      <c r="F57" s="11"/>
      <c r="G57" s="11"/>
    </row>
    <row r="58" spans="1:7" ht="15">
      <c r="A58" s="8"/>
      <c r="B58" s="34" t="s">
        <v>134</v>
      </c>
      <c r="C58" s="8" t="s">
        <v>127</v>
      </c>
      <c r="D58" s="38"/>
      <c r="E58" s="38"/>
      <c r="F58" s="21">
        <v>518</v>
      </c>
      <c r="G58" s="35"/>
    </row>
    <row r="59" spans="1:7" ht="12.75" customHeight="1">
      <c r="A59" s="8" t="s">
        <v>5</v>
      </c>
      <c r="B59" s="34" t="s">
        <v>133</v>
      </c>
      <c r="C59" s="59" t="s">
        <v>125</v>
      </c>
      <c r="D59" s="60" t="s">
        <v>124</v>
      </c>
      <c r="E59" s="60" t="s">
        <v>123</v>
      </c>
      <c r="F59" s="21">
        <v>534</v>
      </c>
      <c r="G59" s="63">
        <f>SUM(F59:F60)</f>
        <v>1693</v>
      </c>
    </row>
    <row r="60" spans="1:7" ht="15">
      <c r="A60" s="8" t="s">
        <v>3</v>
      </c>
      <c r="B60" s="34" t="s">
        <v>122</v>
      </c>
      <c r="C60" s="59"/>
      <c r="D60" s="60"/>
      <c r="E60" s="60"/>
      <c r="F60" s="21">
        <v>1159</v>
      </c>
      <c r="G60" s="63"/>
    </row>
    <row r="61" spans="1:7" ht="12.75" customHeight="1">
      <c r="A61" s="8" t="s">
        <v>5</v>
      </c>
      <c r="B61" s="34" t="s">
        <v>132</v>
      </c>
      <c r="C61" s="59" t="s">
        <v>120</v>
      </c>
      <c r="D61" s="60" t="s">
        <v>102</v>
      </c>
      <c r="E61" s="60" t="s">
        <v>119</v>
      </c>
      <c r="F61" s="21">
        <v>687</v>
      </c>
      <c r="G61" s="63">
        <f>SUM(F61:F62)</f>
        <v>2103</v>
      </c>
    </row>
    <row r="62" spans="1:7" ht="15">
      <c r="A62" s="8" t="s">
        <v>3</v>
      </c>
      <c r="B62" s="34" t="s">
        <v>118</v>
      </c>
      <c r="C62" s="59"/>
      <c r="D62" s="60"/>
      <c r="E62" s="60"/>
      <c r="F62" s="21">
        <v>1416</v>
      </c>
      <c r="G62" s="63"/>
    </row>
    <row r="63" spans="1:7" ht="12.75" customHeight="1">
      <c r="A63" s="8" t="s">
        <v>5</v>
      </c>
      <c r="B63" s="34" t="s">
        <v>131</v>
      </c>
      <c r="C63" s="59" t="s">
        <v>116</v>
      </c>
      <c r="D63" s="60" t="s">
        <v>115</v>
      </c>
      <c r="E63" s="60" t="s">
        <v>114</v>
      </c>
      <c r="F63" s="21">
        <v>864</v>
      </c>
      <c r="G63" s="63">
        <f>SUM(F63:F64)</f>
        <v>2570</v>
      </c>
    </row>
    <row r="64" spans="1:7" ht="15">
      <c r="A64" s="8" t="s">
        <v>3</v>
      </c>
      <c r="B64" s="34" t="s">
        <v>113</v>
      </c>
      <c r="C64" s="59"/>
      <c r="D64" s="60"/>
      <c r="E64" s="60"/>
      <c r="F64" s="21">
        <v>1706</v>
      </c>
      <c r="G64" s="63"/>
    </row>
    <row r="65" spans="1:7" ht="12.75" customHeight="1">
      <c r="A65" s="8" t="s">
        <v>5</v>
      </c>
      <c r="B65" s="34" t="s">
        <v>130</v>
      </c>
      <c r="C65" s="59" t="s">
        <v>111</v>
      </c>
      <c r="D65" s="60" t="s">
        <v>110</v>
      </c>
      <c r="E65" s="60" t="s">
        <v>109</v>
      </c>
      <c r="F65" s="21">
        <v>983</v>
      </c>
      <c r="G65" s="63">
        <f>SUM(F65:F66)</f>
        <v>3008</v>
      </c>
    </row>
    <row r="66" spans="1:7" ht="15">
      <c r="A66" s="8" t="s">
        <v>3</v>
      </c>
      <c r="B66" s="34" t="s">
        <v>108</v>
      </c>
      <c r="C66" s="59"/>
      <c r="D66" s="60"/>
      <c r="E66" s="60"/>
      <c r="F66" s="21">
        <v>2025</v>
      </c>
      <c r="G66" s="63"/>
    </row>
    <row r="67" spans="1:7" ht="15">
      <c r="A67" s="8"/>
      <c r="B67" s="37" t="s">
        <v>129</v>
      </c>
      <c r="C67" s="36"/>
      <c r="D67" s="7"/>
      <c r="E67" s="7"/>
      <c r="F67" s="11"/>
      <c r="G67" s="11"/>
    </row>
    <row r="68" spans="1:7" ht="15">
      <c r="A68" s="8" t="s">
        <v>5</v>
      </c>
      <c r="B68" s="34" t="s">
        <v>128</v>
      </c>
      <c r="C68" s="8" t="s">
        <v>127</v>
      </c>
      <c r="D68" s="7"/>
      <c r="E68" s="7"/>
      <c r="F68" s="21">
        <v>542</v>
      </c>
      <c r="G68" s="35"/>
    </row>
    <row r="69" spans="1:7" ht="12.75" customHeight="1">
      <c r="A69" s="8" t="s">
        <v>5</v>
      </c>
      <c r="B69" s="34" t="s">
        <v>126</v>
      </c>
      <c r="C69" s="59" t="s">
        <v>125</v>
      </c>
      <c r="D69" s="60" t="s">
        <v>124</v>
      </c>
      <c r="E69" s="60" t="s">
        <v>123</v>
      </c>
      <c r="F69" s="21">
        <v>560</v>
      </c>
      <c r="G69" s="63">
        <f>SUM(F69:F70)</f>
        <v>1719</v>
      </c>
    </row>
    <row r="70" spans="1:7" ht="15">
      <c r="A70" s="8" t="s">
        <v>3</v>
      </c>
      <c r="B70" s="34" t="s">
        <v>122</v>
      </c>
      <c r="C70" s="59"/>
      <c r="D70" s="60"/>
      <c r="E70" s="60"/>
      <c r="F70" s="21">
        <v>1159</v>
      </c>
      <c r="G70" s="63"/>
    </row>
    <row r="71" spans="1:7" ht="12.75" customHeight="1">
      <c r="A71" s="8" t="s">
        <v>5</v>
      </c>
      <c r="B71" s="34" t="s">
        <v>121</v>
      </c>
      <c r="C71" s="59" t="s">
        <v>120</v>
      </c>
      <c r="D71" s="60" t="s">
        <v>102</v>
      </c>
      <c r="E71" s="60" t="s">
        <v>119</v>
      </c>
      <c r="F71" s="21">
        <v>724</v>
      </c>
      <c r="G71" s="63">
        <f>SUM(F71:F72)</f>
        <v>2140</v>
      </c>
    </row>
    <row r="72" spans="1:7" ht="15">
      <c r="A72" s="8" t="s">
        <v>3</v>
      </c>
      <c r="B72" s="34" t="s">
        <v>118</v>
      </c>
      <c r="C72" s="59"/>
      <c r="D72" s="60"/>
      <c r="E72" s="60"/>
      <c r="F72" s="21">
        <v>1416</v>
      </c>
      <c r="G72" s="63"/>
    </row>
    <row r="73" spans="1:7" ht="12.75" customHeight="1">
      <c r="A73" s="8" t="s">
        <v>5</v>
      </c>
      <c r="B73" s="34" t="s">
        <v>117</v>
      </c>
      <c r="C73" s="59" t="s">
        <v>116</v>
      </c>
      <c r="D73" s="60" t="s">
        <v>115</v>
      </c>
      <c r="E73" s="60" t="s">
        <v>114</v>
      </c>
      <c r="F73" s="21">
        <v>888</v>
      </c>
      <c r="G73" s="63">
        <f>SUM(F73:F74)</f>
        <v>2594</v>
      </c>
    </row>
    <row r="74" spans="1:7" ht="15">
      <c r="A74" s="8" t="s">
        <v>3</v>
      </c>
      <c r="B74" s="34" t="s">
        <v>113</v>
      </c>
      <c r="C74" s="59"/>
      <c r="D74" s="60"/>
      <c r="E74" s="60"/>
      <c r="F74" s="21">
        <v>1706</v>
      </c>
      <c r="G74" s="63"/>
    </row>
    <row r="75" spans="1:7" ht="12.75" customHeight="1">
      <c r="A75" s="8" t="s">
        <v>5</v>
      </c>
      <c r="B75" s="34" t="s">
        <v>112</v>
      </c>
      <c r="C75" s="59" t="s">
        <v>111</v>
      </c>
      <c r="D75" s="60" t="s">
        <v>110</v>
      </c>
      <c r="E75" s="60" t="s">
        <v>109</v>
      </c>
      <c r="F75" s="21">
        <v>1035</v>
      </c>
      <c r="G75" s="63">
        <f>SUM(F75:F76)</f>
        <v>3060</v>
      </c>
    </row>
    <row r="76" spans="1:7" ht="15">
      <c r="A76" s="8" t="s">
        <v>3</v>
      </c>
      <c r="B76" s="34" t="s">
        <v>108</v>
      </c>
      <c r="C76" s="59"/>
      <c r="D76" s="60"/>
      <c r="E76" s="60"/>
      <c r="F76" s="21">
        <v>2025</v>
      </c>
      <c r="G76" s="63"/>
    </row>
    <row r="77" spans="1:7" ht="15">
      <c r="A77" s="8"/>
      <c r="B77" s="62" t="s">
        <v>107</v>
      </c>
      <c r="C77" s="62"/>
      <c r="D77" s="7"/>
      <c r="E77" s="7"/>
      <c r="F77" s="11"/>
      <c r="G77" s="11"/>
    </row>
    <row r="78" spans="1:7" ht="12.75" customHeight="1">
      <c r="A78" s="8" t="s">
        <v>5</v>
      </c>
      <c r="B78" s="33" t="s">
        <v>95</v>
      </c>
      <c r="C78" s="59" t="s">
        <v>106</v>
      </c>
      <c r="D78" s="60" t="s">
        <v>93</v>
      </c>
      <c r="E78" s="60" t="s">
        <v>105</v>
      </c>
      <c r="F78" s="21">
        <v>560</v>
      </c>
      <c r="G78" s="61">
        <f>SUM(F78,F79)</f>
        <v>1780</v>
      </c>
    </row>
    <row r="79" spans="1:7" ht="12.75" customHeight="1">
      <c r="A79" s="8" t="s">
        <v>3</v>
      </c>
      <c r="B79" s="33" t="s">
        <v>104</v>
      </c>
      <c r="C79" s="59"/>
      <c r="D79" s="60"/>
      <c r="E79" s="60"/>
      <c r="F79" s="21">
        <v>1220</v>
      </c>
      <c r="G79" s="61"/>
    </row>
    <row r="80" spans="1:7" ht="12.75" customHeight="1">
      <c r="A80" s="8" t="s">
        <v>5</v>
      </c>
      <c r="B80" s="33" t="s">
        <v>90</v>
      </c>
      <c r="C80" s="59" t="s">
        <v>103</v>
      </c>
      <c r="D80" s="60" t="s">
        <v>102</v>
      </c>
      <c r="E80" s="60" t="s">
        <v>101</v>
      </c>
      <c r="F80" s="21">
        <v>724</v>
      </c>
      <c r="G80" s="61">
        <f>SUM(F80,F81)</f>
        <v>2213</v>
      </c>
    </row>
    <row r="81" spans="1:7" ht="12.75" customHeight="1">
      <c r="A81" s="8" t="s">
        <v>3</v>
      </c>
      <c r="B81" s="33" t="s">
        <v>100</v>
      </c>
      <c r="C81" s="59"/>
      <c r="D81" s="60"/>
      <c r="E81" s="60"/>
      <c r="F81" s="21">
        <v>1489</v>
      </c>
      <c r="G81" s="61"/>
    </row>
    <row r="82" spans="1:7" ht="12.75" customHeight="1">
      <c r="A82" s="8" t="s">
        <v>5</v>
      </c>
      <c r="B82" s="8" t="s">
        <v>85</v>
      </c>
      <c r="C82" s="59" t="s">
        <v>99</v>
      </c>
      <c r="D82" s="60" t="s">
        <v>83</v>
      </c>
      <c r="E82" s="60" t="s">
        <v>98</v>
      </c>
      <c r="F82" s="21">
        <v>1035</v>
      </c>
      <c r="G82" s="61">
        <f>SUM(F82,F83)</f>
        <v>3166</v>
      </c>
    </row>
    <row r="83" spans="1:7" ht="12.75" customHeight="1">
      <c r="A83" s="8" t="s">
        <v>3</v>
      </c>
      <c r="B83" s="8" t="s">
        <v>97</v>
      </c>
      <c r="C83" s="59"/>
      <c r="D83" s="60"/>
      <c r="E83" s="60"/>
      <c r="F83" s="21">
        <v>2131</v>
      </c>
      <c r="G83" s="61"/>
    </row>
    <row r="84" spans="1:7" ht="12.75">
      <c r="A84" s="8"/>
      <c r="B84" s="26" t="s">
        <v>96</v>
      </c>
      <c r="C84" s="25"/>
      <c r="D84" s="31"/>
      <c r="E84" s="31"/>
      <c r="F84" s="21"/>
      <c r="G84" s="20"/>
    </row>
    <row r="85" spans="1:7" ht="12.75" customHeight="1">
      <c r="A85" s="8" t="s">
        <v>5</v>
      </c>
      <c r="B85" s="8" t="s">
        <v>95</v>
      </c>
      <c r="C85" s="59" t="s">
        <v>94</v>
      </c>
      <c r="D85" s="60" t="s">
        <v>93</v>
      </c>
      <c r="E85" s="60" t="s">
        <v>92</v>
      </c>
      <c r="F85" s="21">
        <v>560</v>
      </c>
      <c r="G85" s="61">
        <f>SUM(F85,F86)</f>
        <v>2224</v>
      </c>
    </row>
    <row r="86" spans="1:7" ht="12.75" customHeight="1">
      <c r="A86" s="8" t="s">
        <v>3</v>
      </c>
      <c r="B86" s="8" t="s">
        <v>91</v>
      </c>
      <c r="C86" s="59"/>
      <c r="D86" s="60"/>
      <c r="E86" s="60"/>
      <c r="F86" s="21">
        <v>1664</v>
      </c>
      <c r="G86" s="61"/>
    </row>
    <row r="87" spans="1:7" ht="12.75" customHeight="1">
      <c r="A87" s="8" t="s">
        <v>5</v>
      </c>
      <c r="B87" s="8" t="s">
        <v>90</v>
      </c>
      <c r="C87" s="59" t="s">
        <v>89</v>
      </c>
      <c r="D87" s="60" t="s">
        <v>88</v>
      </c>
      <c r="E87" s="60" t="s">
        <v>87</v>
      </c>
      <c r="F87" s="21">
        <v>724</v>
      </c>
      <c r="G87" s="61">
        <f>SUM(F87,F88)</f>
        <v>2757</v>
      </c>
    </row>
    <row r="88" spans="1:7" ht="12.75" customHeight="1">
      <c r="A88" s="8" t="s">
        <v>3</v>
      </c>
      <c r="B88" s="8" t="s">
        <v>86</v>
      </c>
      <c r="C88" s="59"/>
      <c r="D88" s="60"/>
      <c r="E88" s="60"/>
      <c r="F88" s="21">
        <v>2033</v>
      </c>
      <c r="G88" s="61"/>
    </row>
    <row r="89" spans="1:7" ht="12.75" customHeight="1">
      <c r="A89" s="8" t="s">
        <v>5</v>
      </c>
      <c r="B89" s="8" t="s">
        <v>85</v>
      </c>
      <c r="C89" s="59" t="s">
        <v>84</v>
      </c>
      <c r="D89" s="60" t="s">
        <v>83</v>
      </c>
      <c r="E89" s="60" t="s">
        <v>82</v>
      </c>
      <c r="F89" s="21">
        <v>1035</v>
      </c>
      <c r="G89" s="61">
        <f>SUM(F89,F90)</f>
        <v>3929</v>
      </c>
    </row>
    <row r="90" spans="1:7" ht="12.75" customHeight="1">
      <c r="A90" s="8" t="s">
        <v>3</v>
      </c>
      <c r="B90" s="8" t="s">
        <v>81</v>
      </c>
      <c r="C90" s="59"/>
      <c r="D90" s="60"/>
      <c r="E90" s="60"/>
      <c r="F90" s="21">
        <v>2894</v>
      </c>
      <c r="G90" s="61"/>
    </row>
    <row r="91" spans="1:7" ht="12.75">
      <c r="A91" s="8"/>
      <c r="B91" s="8"/>
      <c r="C91" s="32"/>
      <c r="D91" s="31"/>
      <c r="E91" s="31"/>
      <c r="F91" s="21"/>
      <c r="G91" s="20"/>
    </row>
    <row r="92" spans="1:7" ht="15">
      <c r="A92" s="30"/>
      <c r="B92" s="29" t="s">
        <v>80</v>
      </c>
      <c r="C92" s="28"/>
      <c r="D92" s="27"/>
      <c r="E92" s="19"/>
      <c r="F92" s="18"/>
      <c r="G92" s="18"/>
    </row>
    <row r="93" spans="1:7" ht="12.75" customHeight="1">
      <c r="A93" s="8" t="s">
        <v>3</v>
      </c>
      <c r="B93" s="8" t="s">
        <v>79</v>
      </c>
      <c r="C93" s="8" t="s">
        <v>78</v>
      </c>
      <c r="D93" s="7" t="s">
        <v>77</v>
      </c>
      <c r="E93" s="7" t="s">
        <v>76</v>
      </c>
      <c r="F93" s="11"/>
      <c r="G93" s="21">
        <v>1674</v>
      </c>
    </row>
    <row r="94" spans="1:7" ht="12.75" customHeight="1">
      <c r="A94" s="8" t="s">
        <v>3</v>
      </c>
      <c r="B94" s="8" t="s">
        <v>75</v>
      </c>
      <c r="C94" s="8" t="s">
        <v>71</v>
      </c>
      <c r="D94" s="7" t="s">
        <v>74</v>
      </c>
      <c r="E94" s="7" t="s">
        <v>73</v>
      </c>
      <c r="F94" s="11"/>
      <c r="G94" s="21">
        <v>1965</v>
      </c>
    </row>
    <row r="95" spans="1:7" ht="12.75">
      <c r="A95" s="8" t="s">
        <v>3</v>
      </c>
      <c r="B95" s="8" t="s">
        <v>72</v>
      </c>
      <c r="C95" s="8" t="s">
        <v>71</v>
      </c>
      <c r="D95" s="7" t="s">
        <v>70</v>
      </c>
      <c r="E95" s="7" t="s">
        <v>69</v>
      </c>
      <c r="F95" s="11"/>
      <c r="G95" s="21">
        <v>2511</v>
      </c>
    </row>
    <row r="96" spans="1:7" ht="12.75">
      <c r="A96" s="8" t="s">
        <v>3</v>
      </c>
      <c r="B96" s="8" t="s">
        <v>68</v>
      </c>
      <c r="C96" s="8" t="s">
        <v>64</v>
      </c>
      <c r="D96" s="7" t="s">
        <v>67</v>
      </c>
      <c r="E96" s="7" t="s">
        <v>66</v>
      </c>
      <c r="F96" s="11"/>
      <c r="G96" s="21">
        <v>2741</v>
      </c>
    </row>
    <row r="97" spans="1:7" ht="12.75">
      <c r="A97" s="8" t="s">
        <v>3</v>
      </c>
      <c r="B97" s="8" t="s">
        <v>65</v>
      </c>
      <c r="C97" s="8" t="s">
        <v>64</v>
      </c>
      <c r="D97" s="7" t="s">
        <v>63</v>
      </c>
      <c r="E97" s="7" t="s">
        <v>62</v>
      </c>
      <c r="F97" s="11"/>
      <c r="G97" s="21">
        <v>3179</v>
      </c>
    </row>
    <row r="98" spans="1:7" ht="12.75">
      <c r="A98" s="8" t="s">
        <v>3</v>
      </c>
      <c r="B98" s="8" t="s">
        <v>61</v>
      </c>
      <c r="C98" s="8" t="s">
        <v>60</v>
      </c>
      <c r="D98" s="7" t="s">
        <v>59</v>
      </c>
      <c r="E98" s="7" t="s">
        <v>58</v>
      </c>
      <c r="F98" s="11"/>
      <c r="G98" s="21">
        <v>3689</v>
      </c>
    </row>
    <row r="99" spans="1:7" ht="12.75">
      <c r="A99" s="8" t="s">
        <v>3</v>
      </c>
      <c r="B99" s="8" t="s">
        <v>57</v>
      </c>
      <c r="C99" s="8" t="s">
        <v>56</v>
      </c>
      <c r="D99" s="7" t="s">
        <v>55</v>
      </c>
      <c r="E99" s="7" t="s">
        <v>54</v>
      </c>
      <c r="F99" s="11"/>
      <c r="G99" s="21">
        <v>4689</v>
      </c>
    </row>
    <row r="100" spans="1:7" ht="12.75">
      <c r="A100" s="8" t="s">
        <v>3</v>
      </c>
      <c r="B100" s="8" t="s">
        <v>53</v>
      </c>
      <c r="C100" s="8" t="s">
        <v>52</v>
      </c>
      <c r="D100" s="7" t="s">
        <v>51</v>
      </c>
      <c r="E100" s="7" t="s">
        <v>50</v>
      </c>
      <c r="F100" s="11"/>
      <c r="G100" s="21">
        <v>6418</v>
      </c>
    </row>
    <row r="101" spans="1:7" ht="12.75">
      <c r="A101" s="8" t="s">
        <v>3</v>
      </c>
      <c r="B101" s="8" t="s">
        <v>49</v>
      </c>
      <c r="C101" s="8" t="s">
        <v>48</v>
      </c>
      <c r="D101" s="7" t="s">
        <v>47</v>
      </c>
      <c r="E101" s="7" t="s">
        <v>46</v>
      </c>
      <c r="F101" s="11"/>
      <c r="G101" s="21">
        <v>7509</v>
      </c>
    </row>
    <row r="102" spans="1:7" ht="12.75">
      <c r="A102" s="8"/>
      <c r="B102" s="26" t="s">
        <v>45</v>
      </c>
      <c r="C102" s="25"/>
      <c r="D102" s="7"/>
      <c r="E102" s="7"/>
      <c r="F102" s="11"/>
      <c r="G102" s="21"/>
    </row>
    <row r="103" spans="1:7" ht="12.75">
      <c r="A103" s="8" t="s">
        <v>3</v>
      </c>
      <c r="B103" s="8" t="s">
        <v>44</v>
      </c>
      <c r="C103" s="8" t="s">
        <v>40</v>
      </c>
      <c r="D103" s="24">
        <v>14</v>
      </c>
      <c r="E103" s="24">
        <v>16</v>
      </c>
      <c r="F103" s="11"/>
      <c r="G103" s="21">
        <v>8134</v>
      </c>
    </row>
    <row r="104" spans="1:7" ht="12.75">
      <c r="A104" s="8" t="s">
        <v>3</v>
      </c>
      <c r="B104" s="8" t="s">
        <v>43</v>
      </c>
      <c r="C104" s="8" t="s">
        <v>40</v>
      </c>
      <c r="D104" s="24">
        <v>14</v>
      </c>
      <c r="E104" s="24">
        <v>16</v>
      </c>
      <c r="F104" s="11"/>
      <c r="G104" s="21">
        <v>8950</v>
      </c>
    </row>
    <row r="105" spans="1:7" ht="12.75">
      <c r="A105" s="8" t="s">
        <v>3</v>
      </c>
      <c r="B105" s="8" t="s">
        <v>42</v>
      </c>
      <c r="C105" s="8" t="s">
        <v>40</v>
      </c>
      <c r="D105" s="24">
        <v>15.5</v>
      </c>
      <c r="E105" s="24">
        <v>18</v>
      </c>
      <c r="F105" s="11"/>
      <c r="G105" s="21">
        <v>9623</v>
      </c>
    </row>
    <row r="106" spans="1:7" ht="12.75">
      <c r="A106" s="8" t="s">
        <v>3</v>
      </c>
      <c r="B106" s="8" t="s">
        <v>41</v>
      </c>
      <c r="C106" s="8" t="s">
        <v>40</v>
      </c>
      <c r="D106" s="24">
        <v>15.5</v>
      </c>
      <c r="E106" s="24">
        <v>18</v>
      </c>
      <c r="F106" s="11"/>
      <c r="G106" s="21">
        <v>10088</v>
      </c>
    </row>
    <row r="107" spans="1:7" ht="12.75">
      <c r="A107" s="8"/>
      <c r="B107" s="8"/>
      <c r="C107" s="8"/>
      <c r="D107" s="7"/>
      <c r="E107" s="7"/>
      <c r="F107" s="11"/>
      <c r="G107" s="21"/>
    </row>
    <row r="108" spans="1:7" ht="12.75">
      <c r="A108" s="8"/>
      <c r="B108" s="8" t="s">
        <v>39</v>
      </c>
      <c r="C108" s="8" t="s">
        <v>38</v>
      </c>
      <c r="D108" s="7"/>
      <c r="E108" s="7"/>
      <c r="F108" s="11"/>
      <c r="G108" s="21">
        <v>1071</v>
      </c>
    </row>
    <row r="109" spans="1:7" ht="12.75">
      <c r="A109" s="8"/>
      <c r="B109" s="8" t="s">
        <v>37</v>
      </c>
      <c r="C109" s="8" t="s">
        <v>36</v>
      </c>
      <c r="D109" s="7"/>
      <c r="E109" s="7"/>
      <c r="F109" s="11"/>
      <c r="G109" s="21">
        <v>1316</v>
      </c>
    </row>
    <row r="110" spans="1:7" ht="12.75">
      <c r="A110" s="8"/>
      <c r="B110" s="8"/>
      <c r="C110" s="23"/>
      <c r="D110" s="22"/>
      <c r="E110" s="22"/>
      <c r="F110" s="21"/>
      <c r="G110" s="20"/>
    </row>
    <row r="112" spans="1:7" ht="12.75">
      <c r="A112" s="8"/>
      <c r="B112" s="15" t="s">
        <v>35</v>
      </c>
      <c r="C112" s="15"/>
      <c r="D112" s="19"/>
      <c r="E112" s="19"/>
      <c r="F112" s="18"/>
      <c r="G112" s="15"/>
    </row>
    <row r="113" spans="1:7" ht="13.5" customHeight="1">
      <c r="A113" s="8" t="s">
        <v>5</v>
      </c>
      <c r="B113" s="9" t="s">
        <v>34</v>
      </c>
      <c r="C113" s="8"/>
      <c r="D113" s="7"/>
      <c r="E113" s="7"/>
      <c r="F113" s="12">
        <v>1489</v>
      </c>
      <c r="G113" s="58">
        <f>SUM(F113,F114)</f>
        <v>2829</v>
      </c>
    </row>
    <row r="114" spans="1:7" ht="13.5" customHeight="1">
      <c r="A114" s="8" t="s">
        <v>3</v>
      </c>
      <c r="B114" s="9" t="s">
        <v>18</v>
      </c>
      <c r="C114" s="8"/>
      <c r="D114" s="7"/>
      <c r="E114" s="7"/>
      <c r="F114" s="12">
        <v>1340</v>
      </c>
      <c r="G114" s="58"/>
    </row>
    <row r="115" spans="1:7" ht="13.5" customHeight="1">
      <c r="A115" s="8" t="s">
        <v>5</v>
      </c>
      <c r="B115" s="9" t="s">
        <v>33</v>
      </c>
      <c r="C115" s="8"/>
      <c r="D115" s="7"/>
      <c r="E115" s="7"/>
      <c r="F115" s="12">
        <v>1600</v>
      </c>
      <c r="G115" s="58">
        <f>SUM(F115,F116)</f>
        <v>3124</v>
      </c>
    </row>
    <row r="116" spans="1:7" ht="13.5" customHeight="1">
      <c r="A116" s="8" t="s">
        <v>3</v>
      </c>
      <c r="B116" s="9" t="s">
        <v>16</v>
      </c>
      <c r="C116" s="8"/>
      <c r="D116" s="7"/>
      <c r="E116" s="7"/>
      <c r="F116" s="12">
        <v>1524</v>
      </c>
      <c r="G116" s="58"/>
    </row>
    <row r="117" spans="1:7" ht="13.5" customHeight="1">
      <c r="A117" s="8" t="s">
        <v>5</v>
      </c>
      <c r="B117" s="9" t="s">
        <v>32</v>
      </c>
      <c r="C117" s="8"/>
      <c r="D117" s="7"/>
      <c r="E117" s="7"/>
      <c r="F117" s="12">
        <v>1885</v>
      </c>
      <c r="G117" s="58">
        <f>SUM(F117,F118)</f>
        <v>3672</v>
      </c>
    </row>
    <row r="118" spans="1:7" ht="13.5" customHeight="1">
      <c r="A118" s="8" t="s">
        <v>3</v>
      </c>
      <c r="B118" s="9" t="s">
        <v>14</v>
      </c>
      <c r="C118" s="8"/>
      <c r="D118" s="7"/>
      <c r="E118" s="7"/>
      <c r="F118" s="12">
        <v>1787</v>
      </c>
      <c r="G118" s="58"/>
    </row>
    <row r="119" spans="1:7" ht="12.75">
      <c r="A119" s="8"/>
      <c r="B119" s="15" t="s">
        <v>31</v>
      </c>
      <c r="C119" s="15"/>
      <c r="D119" s="7"/>
      <c r="E119" s="7"/>
      <c r="F119" s="11"/>
      <c r="G119" s="15"/>
    </row>
    <row r="120" spans="1:7" ht="13.5" customHeight="1">
      <c r="A120" s="8" t="s">
        <v>5</v>
      </c>
      <c r="B120" s="17" t="s">
        <v>30</v>
      </c>
      <c r="C120" s="8"/>
      <c r="D120" s="7"/>
      <c r="E120" s="7"/>
      <c r="F120" s="12">
        <v>825</v>
      </c>
      <c r="G120" s="58">
        <f>SUM(F120,F121)</f>
        <v>2165</v>
      </c>
    </row>
    <row r="121" spans="1:7" ht="13.5" customHeight="1">
      <c r="A121" s="8" t="s">
        <v>3</v>
      </c>
      <c r="B121" s="9" t="s">
        <v>18</v>
      </c>
      <c r="C121" s="8"/>
      <c r="D121" s="7"/>
      <c r="E121" s="7"/>
      <c r="F121" s="12">
        <v>1340</v>
      </c>
      <c r="G121" s="58"/>
    </row>
    <row r="122" spans="1:7" ht="13.5" customHeight="1">
      <c r="A122" s="8" t="s">
        <v>5</v>
      </c>
      <c r="B122" s="17" t="s">
        <v>29</v>
      </c>
      <c r="C122" s="8"/>
      <c r="D122" s="7"/>
      <c r="E122" s="7"/>
      <c r="F122" s="12">
        <v>849</v>
      </c>
      <c r="G122" s="58">
        <f>SUM(F122,F123)</f>
        <v>2373</v>
      </c>
    </row>
    <row r="123" spans="1:7" ht="13.5" customHeight="1">
      <c r="A123" s="8" t="s">
        <v>3</v>
      </c>
      <c r="B123" s="9" t="s">
        <v>16</v>
      </c>
      <c r="C123" s="8"/>
      <c r="D123" s="7"/>
      <c r="E123" s="7"/>
      <c r="F123" s="12">
        <v>1524</v>
      </c>
      <c r="G123" s="58"/>
    </row>
    <row r="124" spans="1:7" ht="13.5" customHeight="1">
      <c r="A124" s="8" t="s">
        <v>5</v>
      </c>
      <c r="B124" s="17" t="s">
        <v>28</v>
      </c>
      <c r="C124" s="8"/>
      <c r="D124" s="7"/>
      <c r="E124" s="7"/>
      <c r="F124" s="12">
        <v>981</v>
      </c>
      <c r="G124" s="58">
        <f>SUM(F124,F125)</f>
        <v>2768</v>
      </c>
    </row>
    <row r="125" spans="1:7" ht="13.5" customHeight="1">
      <c r="A125" s="8" t="s">
        <v>3</v>
      </c>
      <c r="B125" s="9" t="s">
        <v>14</v>
      </c>
      <c r="C125" s="8"/>
      <c r="D125" s="7"/>
      <c r="E125" s="7"/>
      <c r="F125" s="12">
        <v>1787</v>
      </c>
      <c r="G125" s="58"/>
    </row>
    <row r="126" spans="1:7" ht="13.5" customHeight="1">
      <c r="A126" s="8" t="s">
        <v>5</v>
      </c>
      <c r="B126" s="17" t="s">
        <v>27</v>
      </c>
      <c r="C126" s="8"/>
      <c r="D126" s="7"/>
      <c r="E126" s="7"/>
      <c r="F126" s="12">
        <v>1171</v>
      </c>
      <c r="G126" s="58">
        <f>SUM(F126,F127)</f>
        <v>3258</v>
      </c>
    </row>
    <row r="127" spans="1:7" ht="13.5" customHeight="1">
      <c r="A127" s="8" t="s">
        <v>3</v>
      </c>
      <c r="B127" s="9" t="s">
        <v>26</v>
      </c>
      <c r="C127" s="8"/>
      <c r="D127" s="7"/>
      <c r="E127" s="7"/>
      <c r="F127" s="12">
        <v>2087</v>
      </c>
      <c r="G127" s="58"/>
    </row>
    <row r="128" spans="1:7" ht="13.5" customHeight="1">
      <c r="A128" s="8" t="s">
        <v>5</v>
      </c>
      <c r="B128" s="17" t="s">
        <v>25</v>
      </c>
      <c r="C128" s="8"/>
      <c r="D128" s="7"/>
      <c r="E128" s="7"/>
      <c r="F128" s="12">
        <v>1440</v>
      </c>
      <c r="G128" s="58">
        <f>SUM(F128,F129)</f>
        <v>3752</v>
      </c>
    </row>
    <row r="129" spans="1:7" ht="13.5" customHeight="1">
      <c r="A129" s="8" t="s">
        <v>3</v>
      </c>
      <c r="B129" s="9" t="s">
        <v>24</v>
      </c>
      <c r="C129" s="8"/>
      <c r="D129" s="7"/>
      <c r="E129" s="7"/>
      <c r="F129" s="12">
        <v>2312</v>
      </c>
      <c r="G129" s="58"/>
    </row>
    <row r="130" spans="1:7" ht="12.75">
      <c r="A130" s="8"/>
      <c r="B130" s="13" t="s">
        <v>23</v>
      </c>
      <c r="C130" s="12"/>
      <c r="D130" s="7"/>
      <c r="E130" s="7"/>
      <c r="F130" s="11"/>
      <c r="G130" s="10"/>
    </row>
    <row r="131" spans="1:7" ht="12.75">
      <c r="A131" s="8"/>
      <c r="B131" s="16" t="s">
        <v>22</v>
      </c>
      <c r="C131" s="8"/>
      <c r="D131" s="7"/>
      <c r="E131" s="7"/>
      <c r="F131" s="6">
        <v>148</v>
      </c>
      <c r="G131" s="6"/>
    </row>
    <row r="132" spans="1:7" ht="12.75">
      <c r="A132" s="8"/>
      <c r="B132" s="16" t="s">
        <v>21</v>
      </c>
      <c r="C132" s="8"/>
      <c r="D132" s="7"/>
      <c r="E132" s="7"/>
      <c r="F132" s="6">
        <v>259</v>
      </c>
      <c r="G132" s="6"/>
    </row>
    <row r="133" spans="1:7" ht="12.75">
      <c r="A133" s="8"/>
      <c r="B133" s="15" t="s">
        <v>20</v>
      </c>
      <c r="C133" s="15"/>
      <c r="D133" s="7"/>
      <c r="E133" s="7"/>
      <c r="F133" s="11"/>
      <c r="G133" s="15"/>
    </row>
    <row r="134" spans="1:7" ht="13.5" customHeight="1">
      <c r="A134" s="8" t="s">
        <v>5</v>
      </c>
      <c r="B134" s="9" t="s">
        <v>19</v>
      </c>
      <c r="C134" s="8"/>
      <c r="D134" s="7"/>
      <c r="E134" s="7"/>
      <c r="F134" s="12">
        <v>807</v>
      </c>
      <c r="G134" s="58">
        <f>SUM(F134,F135)</f>
        <v>2147</v>
      </c>
    </row>
    <row r="135" spans="1:7" ht="13.5" customHeight="1">
      <c r="A135" s="8" t="s">
        <v>3</v>
      </c>
      <c r="B135" s="9" t="s">
        <v>18</v>
      </c>
      <c r="C135" s="8"/>
      <c r="D135" s="7"/>
      <c r="E135" s="7"/>
      <c r="F135" s="12">
        <v>1340</v>
      </c>
      <c r="G135" s="58"/>
    </row>
    <row r="136" spans="1:7" ht="13.5" customHeight="1">
      <c r="A136" s="8" t="s">
        <v>5</v>
      </c>
      <c r="B136" s="9" t="s">
        <v>17</v>
      </c>
      <c r="C136" s="8"/>
      <c r="D136" s="7"/>
      <c r="E136" s="7"/>
      <c r="F136" s="12">
        <v>962</v>
      </c>
      <c r="G136" s="58">
        <f>SUM(F136,F137)</f>
        <v>2486</v>
      </c>
    </row>
    <row r="137" spans="1:7" ht="13.5" customHeight="1">
      <c r="A137" s="8" t="s">
        <v>3</v>
      </c>
      <c r="B137" s="9" t="s">
        <v>16</v>
      </c>
      <c r="C137" s="8"/>
      <c r="D137" s="7"/>
      <c r="E137" s="7"/>
      <c r="F137" s="12">
        <v>1524</v>
      </c>
      <c r="G137" s="58"/>
    </row>
    <row r="138" spans="1:7" ht="13.5" customHeight="1">
      <c r="A138" s="8" t="s">
        <v>5</v>
      </c>
      <c r="B138" s="9" t="s">
        <v>15</v>
      </c>
      <c r="C138" s="8"/>
      <c r="D138" s="7"/>
      <c r="E138" s="7"/>
      <c r="F138" s="12">
        <v>1125</v>
      </c>
      <c r="G138" s="58">
        <f>SUM(F138,F139)</f>
        <v>2912</v>
      </c>
    </row>
    <row r="139" spans="1:7" ht="13.5" customHeight="1">
      <c r="A139" s="8" t="s">
        <v>3</v>
      </c>
      <c r="B139" s="9" t="s">
        <v>14</v>
      </c>
      <c r="C139" s="8"/>
      <c r="D139" s="7"/>
      <c r="E139" s="7"/>
      <c r="F139" s="12">
        <v>1787</v>
      </c>
      <c r="G139" s="58"/>
    </row>
    <row r="140" spans="1:7" ht="12.75">
      <c r="A140" s="8"/>
      <c r="B140" s="13" t="s">
        <v>13</v>
      </c>
      <c r="C140" s="12"/>
      <c r="D140" s="7"/>
      <c r="E140" s="7"/>
      <c r="F140" s="11"/>
      <c r="G140" s="10"/>
    </row>
    <row r="141" spans="1:7" ht="12.75">
      <c r="A141" s="8"/>
      <c r="B141" s="9" t="s">
        <v>12</v>
      </c>
      <c r="C141" s="8"/>
      <c r="D141" s="7"/>
      <c r="E141" s="7"/>
      <c r="F141" s="6">
        <v>237</v>
      </c>
      <c r="G141" s="6"/>
    </row>
    <row r="142" spans="1:7" ht="12.75">
      <c r="A142" s="8"/>
      <c r="B142" s="9" t="s">
        <v>11</v>
      </c>
      <c r="C142" s="8"/>
      <c r="D142" s="7"/>
      <c r="E142" s="7"/>
      <c r="F142" s="6">
        <v>237</v>
      </c>
      <c r="G142" s="6"/>
    </row>
    <row r="143" spans="1:7" ht="12.75">
      <c r="A143" s="8"/>
      <c r="B143" s="15" t="s">
        <v>10</v>
      </c>
      <c r="C143" s="15"/>
      <c r="D143" s="7"/>
      <c r="E143" s="7"/>
      <c r="F143" s="11"/>
      <c r="G143" s="15"/>
    </row>
    <row r="144" spans="1:7" ht="13.5" customHeight="1">
      <c r="A144" s="8" t="s">
        <v>5</v>
      </c>
      <c r="B144" s="9" t="s">
        <v>9</v>
      </c>
      <c r="C144" s="8"/>
      <c r="D144" s="7"/>
      <c r="E144" s="7"/>
      <c r="F144" s="12">
        <v>1022</v>
      </c>
      <c r="G144" s="58">
        <f>SUM(F144,F145)</f>
        <v>2078</v>
      </c>
    </row>
    <row r="145" spans="1:7" ht="13.5" customHeight="1">
      <c r="A145" s="8" t="s">
        <v>3</v>
      </c>
      <c r="B145" s="14" t="s">
        <v>8</v>
      </c>
      <c r="C145" s="8"/>
      <c r="D145" s="7"/>
      <c r="E145" s="7"/>
      <c r="F145" s="12">
        <v>1056</v>
      </c>
      <c r="G145" s="58"/>
    </row>
    <row r="146" spans="1:7" ht="13.5" customHeight="1">
      <c r="A146" s="8" t="s">
        <v>5</v>
      </c>
      <c r="B146" s="9" t="s">
        <v>7</v>
      </c>
      <c r="C146" s="8"/>
      <c r="D146" s="7"/>
      <c r="E146" s="7"/>
      <c r="F146" s="12">
        <v>1218</v>
      </c>
      <c r="G146" s="58">
        <f>SUM(F146,F147)</f>
        <v>2523</v>
      </c>
    </row>
    <row r="147" spans="1:7" ht="13.5" customHeight="1">
      <c r="A147" s="8" t="s">
        <v>3</v>
      </c>
      <c r="B147" s="14" t="s">
        <v>6</v>
      </c>
      <c r="C147" s="8"/>
      <c r="D147" s="7"/>
      <c r="E147" s="7"/>
      <c r="F147" s="12">
        <v>1305</v>
      </c>
      <c r="G147" s="58"/>
    </row>
    <row r="148" spans="1:7" ht="13.5" customHeight="1">
      <c r="A148" s="8" t="s">
        <v>5</v>
      </c>
      <c r="B148" s="9" t="s">
        <v>4</v>
      </c>
      <c r="C148" s="8"/>
      <c r="D148" s="7"/>
      <c r="E148" s="7"/>
      <c r="F148" s="12">
        <v>1423</v>
      </c>
      <c r="G148" s="58">
        <f>SUM(F148,F149)</f>
        <v>3247</v>
      </c>
    </row>
    <row r="149" spans="1:7" ht="13.5" customHeight="1">
      <c r="A149" s="8" t="s">
        <v>3</v>
      </c>
      <c r="B149" s="14" t="s">
        <v>2</v>
      </c>
      <c r="C149" s="8"/>
      <c r="D149" s="7"/>
      <c r="E149" s="7"/>
      <c r="F149" s="12">
        <v>1824</v>
      </c>
      <c r="G149" s="58"/>
    </row>
    <row r="150" spans="1:7" ht="12.75">
      <c r="A150" s="8"/>
      <c r="B150" s="13" t="s">
        <v>1</v>
      </c>
      <c r="C150" s="12"/>
      <c r="D150" s="7"/>
      <c r="E150" s="7"/>
      <c r="F150" s="11"/>
      <c r="G150" s="10"/>
    </row>
    <row r="151" spans="1:7" ht="12.75">
      <c r="A151" s="8"/>
      <c r="B151" s="9" t="s">
        <v>0</v>
      </c>
      <c r="C151" s="8"/>
      <c r="D151" s="7"/>
      <c r="E151" s="7"/>
      <c r="F151" s="6">
        <v>298</v>
      </c>
      <c r="G151" s="6"/>
    </row>
  </sheetData>
  <sheetProtection selectLockedCells="1" selectUnlockedCells="1"/>
  <mergeCells count="158">
    <mergeCell ref="C11:C12"/>
    <mergeCell ref="D11:D12"/>
    <mergeCell ref="E11:E12"/>
    <mergeCell ref="G11:G12"/>
    <mergeCell ref="C13:C14"/>
    <mergeCell ref="D13:D14"/>
    <mergeCell ref="E13:E14"/>
    <mergeCell ref="G13:G14"/>
    <mergeCell ref="A7:C7"/>
    <mergeCell ref="A8:C8"/>
    <mergeCell ref="C9:C10"/>
    <mergeCell ref="D9:D10"/>
    <mergeCell ref="E9:E10"/>
    <mergeCell ref="G9:G10"/>
    <mergeCell ref="C17:C18"/>
    <mergeCell ref="D17:D18"/>
    <mergeCell ref="E17:E18"/>
    <mergeCell ref="G17:G18"/>
    <mergeCell ref="C15:C16"/>
    <mergeCell ref="D15:D16"/>
    <mergeCell ref="E15:E16"/>
    <mergeCell ref="G15:G16"/>
    <mergeCell ref="D24:D25"/>
    <mergeCell ref="E24:E25"/>
    <mergeCell ref="G24:G25"/>
    <mergeCell ref="C19:C20"/>
    <mergeCell ref="D19:D20"/>
    <mergeCell ref="E19:E20"/>
    <mergeCell ref="G19:G20"/>
    <mergeCell ref="C26:C27"/>
    <mergeCell ref="D26:D27"/>
    <mergeCell ref="E26:E27"/>
    <mergeCell ref="G26:G27"/>
    <mergeCell ref="A21:C21"/>
    <mergeCell ref="C22:C23"/>
    <mergeCell ref="D22:D23"/>
    <mergeCell ref="E22:E23"/>
    <mergeCell ref="G22:G23"/>
    <mergeCell ref="C24:C25"/>
    <mergeCell ref="C30:C31"/>
    <mergeCell ref="D30:D31"/>
    <mergeCell ref="E30:E31"/>
    <mergeCell ref="G30:G31"/>
    <mergeCell ref="C28:C29"/>
    <mergeCell ref="D28:D29"/>
    <mergeCell ref="E28:E29"/>
    <mergeCell ref="G28:G29"/>
    <mergeCell ref="C41:C42"/>
    <mergeCell ref="D41:D42"/>
    <mergeCell ref="E41:E42"/>
    <mergeCell ref="G41:G42"/>
    <mergeCell ref="C32:C33"/>
    <mergeCell ref="D32:D33"/>
    <mergeCell ref="E32:E33"/>
    <mergeCell ref="G32:G33"/>
    <mergeCell ref="C43:C44"/>
    <mergeCell ref="D43:D44"/>
    <mergeCell ref="E43:E44"/>
    <mergeCell ref="G43:G44"/>
    <mergeCell ref="B34:C34"/>
    <mergeCell ref="B35:C35"/>
    <mergeCell ref="C39:C40"/>
    <mergeCell ref="D39:D40"/>
    <mergeCell ref="E39:E40"/>
    <mergeCell ref="G39:G40"/>
    <mergeCell ref="C47:C48"/>
    <mergeCell ref="D47:D48"/>
    <mergeCell ref="E47:E48"/>
    <mergeCell ref="G47:G48"/>
    <mergeCell ref="C45:C46"/>
    <mergeCell ref="D45:D46"/>
    <mergeCell ref="E45:E46"/>
    <mergeCell ref="G45:G46"/>
    <mergeCell ref="E54:E55"/>
    <mergeCell ref="G54:G55"/>
    <mergeCell ref="C49:C50"/>
    <mergeCell ref="D49:D50"/>
    <mergeCell ref="E49:E50"/>
    <mergeCell ref="G49:G50"/>
    <mergeCell ref="D61:D62"/>
    <mergeCell ref="E61:E62"/>
    <mergeCell ref="G61:G62"/>
    <mergeCell ref="B51:C51"/>
    <mergeCell ref="C52:C53"/>
    <mergeCell ref="D52:D53"/>
    <mergeCell ref="E52:E53"/>
    <mergeCell ref="G52:G53"/>
    <mergeCell ref="C54:C55"/>
    <mergeCell ref="D54:D55"/>
    <mergeCell ref="C63:C64"/>
    <mergeCell ref="D63:D64"/>
    <mergeCell ref="E63:E64"/>
    <mergeCell ref="G63:G64"/>
    <mergeCell ref="B56:C56"/>
    <mergeCell ref="C59:C60"/>
    <mergeCell ref="D59:D60"/>
    <mergeCell ref="E59:E60"/>
    <mergeCell ref="G59:G60"/>
    <mergeCell ref="C61:C62"/>
    <mergeCell ref="C69:C70"/>
    <mergeCell ref="D69:D70"/>
    <mergeCell ref="E69:E70"/>
    <mergeCell ref="G69:G70"/>
    <mergeCell ref="C65:C66"/>
    <mergeCell ref="D65:D66"/>
    <mergeCell ref="E65:E66"/>
    <mergeCell ref="G65:G66"/>
    <mergeCell ref="C73:C74"/>
    <mergeCell ref="D73:D74"/>
    <mergeCell ref="E73:E74"/>
    <mergeCell ref="G73:G74"/>
    <mergeCell ref="C71:C72"/>
    <mergeCell ref="D71:D72"/>
    <mergeCell ref="E71:E72"/>
    <mergeCell ref="G71:G72"/>
    <mergeCell ref="D80:D81"/>
    <mergeCell ref="E80:E81"/>
    <mergeCell ref="G80:G81"/>
    <mergeCell ref="C75:C76"/>
    <mergeCell ref="D75:D76"/>
    <mergeCell ref="E75:E76"/>
    <mergeCell ref="G75:G76"/>
    <mergeCell ref="C82:C83"/>
    <mergeCell ref="D82:D83"/>
    <mergeCell ref="E82:E83"/>
    <mergeCell ref="G82:G83"/>
    <mergeCell ref="B77:C77"/>
    <mergeCell ref="C78:C79"/>
    <mergeCell ref="D78:D79"/>
    <mergeCell ref="E78:E79"/>
    <mergeCell ref="G78:G79"/>
    <mergeCell ref="C80:C81"/>
    <mergeCell ref="C87:C88"/>
    <mergeCell ref="D87:D88"/>
    <mergeCell ref="E87:E88"/>
    <mergeCell ref="G87:G88"/>
    <mergeCell ref="C85:C86"/>
    <mergeCell ref="D85:D86"/>
    <mergeCell ref="E85:E86"/>
    <mergeCell ref="G85:G86"/>
    <mergeCell ref="G113:G114"/>
    <mergeCell ref="G115:G116"/>
    <mergeCell ref="G117:G118"/>
    <mergeCell ref="G120:G121"/>
    <mergeCell ref="G122:G123"/>
    <mergeCell ref="C89:C90"/>
    <mergeCell ref="D89:D90"/>
    <mergeCell ref="E89:E90"/>
    <mergeCell ref="G89:G90"/>
    <mergeCell ref="G148:G149"/>
    <mergeCell ref="G136:G137"/>
    <mergeCell ref="G138:G139"/>
    <mergeCell ref="G144:G145"/>
    <mergeCell ref="G124:G125"/>
    <mergeCell ref="G126:G127"/>
    <mergeCell ref="G128:G129"/>
    <mergeCell ref="G134:G135"/>
    <mergeCell ref="G146:G1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2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2012-04-26T09:11:27Z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